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ici\2017\"/>
    </mc:Choice>
  </mc:AlternateContent>
  <bookViews>
    <workbookView xWindow="0" yWindow="0" windowWidth="20490" windowHeight="8115"/>
  </bookViews>
  <sheets>
    <sheet name="Hoja1" sheetId="1" r:id="rId1"/>
  </sheets>
  <definedNames>
    <definedName name="_xlnm._FilterDatabase" localSheetId="0" hidden="1">Hoja1!$A$2:$A$81</definedName>
    <definedName name="LIBRE">Hoja1!$3:$9</definedName>
    <definedName name="Print_Area" localSheetId="0">Hoja1!$A$2:$W$66</definedName>
  </definedNames>
  <calcPr calcId="162913"/>
</workbook>
</file>

<file path=xl/calcChain.xml><?xml version="1.0" encoding="utf-8"?>
<calcChain xmlns="http://schemas.openxmlformats.org/spreadsheetml/2006/main">
  <c r="W38" i="1" l="1"/>
  <c r="X38" i="1"/>
  <c r="Y38" i="1" l="1"/>
  <c r="W16" i="1"/>
  <c r="X16" i="1"/>
  <c r="Y16" i="1" l="1"/>
  <c r="W4" i="1"/>
  <c r="X4" i="1"/>
  <c r="W5" i="1"/>
  <c r="X5" i="1"/>
  <c r="W6" i="1"/>
  <c r="X6" i="1"/>
  <c r="W10" i="1"/>
  <c r="X10" i="1"/>
  <c r="W7" i="1"/>
  <c r="X7" i="1"/>
  <c r="W11" i="1"/>
  <c r="X11" i="1"/>
  <c r="W15" i="1"/>
  <c r="X15" i="1"/>
  <c r="W8" i="1"/>
  <c r="X8" i="1"/>
  <c r="W18" i="1"/>
  <c r="X18" i="1"/>
  <c r="W9" i="1"/>
  <c r="X9" i="1"/>
  <c r="W13" i="1"/>
  <c r="X13" i="1"/>
  <c r="W12" i="1"/>
  <c r="X12" i="1"/>
  <c r="W14" i="1"/>
  <c r="X14" i="1"/>
  <c r="W25" i="1"/>
  <c r="X25" i="1"/>
  <c r="W20" i="1"/>
  <c r="X20" i="1"/>
  <c r="W23" i="1"/>
  <c r="X23" i="1"/>
  <c r="W19" i="1"/>
  <c r="X19" i="1"/>
  <c r="W21" i="1"/>
  <c r="X21" i="1"/>
  <c r="W17" i="1"/>
  <c r="X17" i="1"/>
  <c r="W22" i="1"/>
  <c r="X22" i="1"/>
  <c r="W27" i="1"/>
  <c r="X27" i="1"/>
  <c r="W28" i="1"/>
  <c r="X28" i="1"/>
  <c r="W32" i="1"/>
  <c r="X32" i="1"/>
  <c r="W30" i="1"/>
  <c r="X30" i="1"/>
  <c r="W29" i="1"/>
  <c r="X29" i="1"/>
  <c r="W36" i="1"/>
  <c r="X36" i="1"/>
  <c r="W24" i="1"/>
  <c r="X24" i="1"/>
  <c r="W39" i="1"/>
  <c r="X39" i="1"/>
  <c r="W33" i="1"/>
  <c r="X33" i="1"/>
  <c r="W40" i="1"/>
  <c r="X40" i="1"/>
  <c r="W34" i="1"/>
  <c r="X34" i="1"/>
  <c r="W26" i="1"/>
  <c r="X26" i="1"/>
  <c r="W37" i="1"/>
  <c r="X37" i="1"/>
  <c r="W35" i="1"/>
  <c r="X35" i="1"/>
  <c r="W44" i="1"/>
  <c r="X44" i="1"/>
  <c r="W41" i="1"/>
  <c r="X41" i="1"/>
  <c r="W46" i="1"/>
  <c r="X46" i="1"/>
  <c r="W42" i="1"/>
  <c r="X42" i="1"/>
  <c r="W45" i="1"/>
  <c r="X45" i="1"/>
  <c r="W31" i="1"/>
  <c r="X31" i="1"/>
  <c r="W48" i="1"/>
  <c r="X48" i="1"/>
  <c r="W57" i="1"/>
  <c r="X57" i="1"/>
  <c r="W43" i="1"/>
  <c r="X43" i="1"/>
  <c r="W47" i="1"/>
  <c r="X47" i="1"/>
  <c r="W73" i="1"/>
  <c r="X73" i="1"/>
  <c r="W51" i="1"/>
  <c r="X51" i="1"/>
  <c r="W52" i="1"/>
  <c r="X52" i="1"/>
  <c r="W53" i="1"/>
  <c r="X53" i="1"/>
  <c r="W56" i="1"/>
  <c r="X56" i="1"/>
  <c r="W58" i="1"/>
  <c r="X58" i="1"/>
  <c r="W54" i="1"/>
  <c r="X54" i="1"/>
  <c r="W49" i="1"/>
  <c r="X49" i="1"/>
  <c r="W59" i="1"/>
  <c r="X59" i="1"/>
  <c r="W50" i="1"/>
  <c r="X50" i="1"/>
  <c r="W63" i="1"/>
  <c r="X63" i="1"/>
  <c r="W72" i="1"/>
  <c r="X72" i="1"/>
  <c r="W60" i="1"/>
  <c r="X60" i="1"/>
  <c r="W61" i="1"/>
  <c r="X61" i="1"/>
  <c r="W62" i="1"/>
  <c r="X62" i="1"/>
  <c r="W64" i="1"/>
  <c r="X64" i="1"/>
  <c r="W55" i="1"/>
  <c r="X55" i="1"/>
  <c r="W74" i="1"/>
  <c r="X74" i="1"/>
  <c r="W65" i="1"/>
  <c r="X65" i="1"/>
  <c r="W69" i="1"/>
  <c r="X69" i="1"/>
  <c r="W70" i="1"/>
  <c r="X70" i="1"/>
  <c r="W71" i="1"/>
  <c r="X71" i="1"/>
  <c r="W67" i="1"/>
  <c r="X67" i="1"/>
  <c r="W66" i="1"/>
  <c r="X66" i="1"/>
  <c r="W68" i="1"/>
  <c r="X68" i="1"/>
  <c r="W3" i="1"/>
  <c r="X3" i="1"/>
  <c r="Y3" i="1" l="1"/>
  <c r="Y69" i="1"/>
  <c r="Y64" i="1"/>
  <c r="Y72" i="1"/>
  <c r="Y39" i="1"/>
  <c r="Y66" i="1"/>
  <c r="Y61" i="1"/>
  <c r="Y50" i="1"/>
  <c r="Y29" i="1"/>
  <c r="Y32" i="1"/>
  <c r="Y14" i="1"/>
  <c r="Y13" i="1"/>
  <c r="Y18" i="1"/>
  <c r="Y15" i="1"/>
  <c r="Y7" i="1"/>
  <c r="Y4" i="1"/>
  <c r="Y23" i="1"/>
  <c r="Y25" i="1"/>
  <c r="Y10" i="1"/>
  <c r="Y60" i="1"/>
  <c r="Y59" i="1"/>
  <c r="Y56" i="1"/>
  <c r="Y73" i="1"/>
  <c r="Y53" i="1"/>
  <c r="Y67" i="1"/>
  <c r="Y51" i="1"/>
  <c r="Y47" i="1"/>
  <c r="Y57" i="1"/>
  <c r="Y31" i="1"/>
  <c r="Y42" i="1"/>
  <c r="Y41" i="1"/>
  <c r="Y35" i="1"/>
  <c r="Y26" i="1"/>
  <c r="Y49" i="1"/>
  <c r="Y27" i="1"/>
  <c r="Y70" i="1"/>
  <c r="Y65" i="1"/>
  <c r="Y62" i="1"/>
  <c r="Y63" i="1"/>
  <c r="Y58" i="1"/>
  <c r="Y48" i="1"/>
  <c r="Y46" i="1"/>
  <c r="Y37" i="1"/>
  <c r="Y34" i="1"/>
  <c r="Y30" i="1"/>
  <c r="Y28" i="1"/>
  <c r="Y22" i="1"/>
  <c r="Y20" i="1"/>
  <c r="Y8" i="1"/>
  <c r="Y11" i="1"/>
  <c r="Y52" i="1"/>
  <c r="Y6" i="1"/>
  <c r="Y40" i="1"/>
  <c r="Y17" i="1"/>
  <c r="Y19" i="1"/>
  <c r="Y12" i="1"/>
  <c r="Y9" i="1"/>
  <c r="Y68" i="1"/>
  <c r="Y71" i="1"/>
  <c r="Y55" i="1"/>
  <c r="Y74" i="1"/>
  <c r="Y54" i="1"/>
  <c r="Y43" i="1"/>
  <c r="Y45" i="1"/>
  <c r="Y44" i="1"/>
  <c r="Y33" i="1"/>
  <c r="Y24" i="1"/>
  <c r="Y36" i="1"/>
  <c r="Y21" i="1"/>
  <c r="Y5" i="1"/>
</calcChain>
</file>

<file path=xl/comments1.xml><?xml version="1.0" encoding="utf-8"?>
<comments xmlns="http://schemas.openxmlformats.org/spreadsheetml/2006/main">
  <authors>
    <author>Fco. Javier Guillén Torralba</author>
  </authors>
  <commentList>
    <comment ref="Y2" authorId="0" shapeId="0">
      <text>
        <r>
          <rPr>
            <b/>
            <sz val="9"/>
            <color indexed="81"/>
            <rFont val="Tahoma"/>
            <family val="2"/>
          </rPr>
          <t>Fco. Javier Guillén Torralba:</t>
        </r>
        <r>
          <rPr>
            <sz val="9"/>
            <color indexed="81"/>
            <rFont val="Tahoma"/>
            <family val="2"/>
          </rPr>
          <t xml:space="preserve">
Resultado final</t>
        </r>
      </text>
    </comment>
  </commentList>
</comments>
</file>

<file path=xl/sharedStrings.xml><?xml version="1.0" encoding="utf-8"?>
<sst xmlns="http://schemas.openxmlformats.org/spreadsheetml/2006/main" count="178" uniqueCount="98">
  <si>
    <t>ALUMNO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</si>
  <si>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</si>
  <si>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</si>
  <si>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</si>
  <si>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</si>
  <si>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</si>
  <si>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</si>
  <si>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</si>
  <si>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</si>
  <si>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</si>
  <si>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JA BOSQUET</t>
  </si>
  <si>
    <t>GUILLE GARCELAN</t>
  </si>
  <si>
    <t>MIGUEL RUIZ</t>
  </si>
  <si>
    <t>ISAAC</t>
  </si>
  <si>
    <t>DANI BOSQUET</t>
  </si>
  <si>
    <t>ALBERTO DIAZ</t>
  </si>
  <si>
    <t xml:space="preserve">PAULA </t>
  </si>
  <si>
    <t>J.LUIS GARCELAN</t>
  </si>
  <si>
    <t>KIKON</t>
  </si>
  <si>
    <t>VERA</t>
  </si>
  <si>
    <t>MARCO LEON</t>
  </si>
  <si>
    <t>FRAN AGUADO</t>
  </si>
  <si>
    <t>DANI BARON</t>
  </si>
  <si>
    <t>MANU CANDALIJA</t>
  </si>
  <si>
    <t>BORJA</t>
  </si>
  <si>
    <t>IBAI</t>
  </si>
  <si>
    <t>DAVID AGUADO</t>
  </si>
  <si>
    <t>MIGUEL 6D2</t>
  </si>
  <si>
    <t>IAN</t>
  </si>
  <si>
    <t>GUILLE GABANA</t>
  </si>
  <si>
    <t>CARLOS MARTINEZ</t>
  </si>
  <si>
    <t>PABLO FLORES</t>
  </si>
  <si>
    <t>ANTONIO</t>
  </si>
  <si>
    <t>GUS CUESTA</t>
  </si>
  <si>
    <t>AARON GIL</t>
  </si>
  <si>
    <t>SILVIA</t>
  </si>
  <si>
    <t>ANDREA</t>
  </si>
  <si>
    <t>CESAR GARCIA</t>
  </si>
  <si>
    <t>JORGE CIANCAS</t>
  </si>
  <si>
    <t>AARON SANDOVAL</t>
  </si>
  <si>
    <t>JAIME</t>
  </si>
  <si>
    <t>CESAR CALERO</t>
  </si>
  <si>
    <t>M.ANGEL TORRES</t>
  </si>
  <si>
    <t>MAX</t>
  </si>
  <si>
    <t>LUCAS</t>
  </si>
  <si>
    <t>BALTA</t>
  </si>
  <si>
    <t>BORJA SAINZ</t>
  </si>
  <si>
    <t>ERIK</t>
  </si>
  <si>
    <t>HUGO ACON</t>
  </si>
  <si>
    <t>GONZALO</t>
  </si>
  <si>
    <t>JAVI REDONDO</t>
  </si>
  <si>
    <t>ANGEL PARRA</t>
  </si>
  <si>
    <t>MARCOS</t>
  </si>
  <si>
    <t>IDAMOR</t>
  </si>
  <si>
    <t>JORGE REDONDO</t>
  </si>
  <si>
    <t>PABLO QUIJADA</t>
  </si>
  <si>
    <t>ISRAEL</t>
  </si>
  <si>
    <t>DIEGO</t>
  </si>
  <si>
    <t xml:space="preserve">VICTOR </t>
  </si>
  <si>
    <t>HUGO SANCHEZ</t>
  </si>
  <si>
    <t>ROBERTO</t>
  </si>
  <si>
    <t>OSCAR</t>
  </si>
  <si>
    <t>MIGUEL GONZALEZ</t>
  </si>
  <si>
    <t>BRUNO</t>
  </si>
  <si>
    <t>BERTA</t>
  </si>
  <si>
    <t>MINIM</t>
  </si>
  <si>
    <t>RES</t>
  </si>
  <si>
    <t>BLANCO</t>
  </si>
  <si>
    <t>NEGRO</t>
  </si>
  <si>
    <t>AZUL</t>
  </si>
  <si>
    <t>VERDE</t>
  </si>
  <si>
    <t>NARANJA</t>
  </si>
  <si>
    <t>LIBRE</t>
  </si>
  <si>
    <t>SEP</t>
  </si>
  <si>
    <t>JOSETE</t>
  </si>
  <si>
    <t>DANI FERNÁNDEZ</t>
  </si>
  <si>
    <t xml:space="preserve">VICTOR G. BONILLA </t>
  </si>
  <si>
    <t>ALEJANDRO MONTALVO</t>
  </si>
  <si>
    <t>Pies</t>
  </si>
  <si>
    <t>Puntos</t>
  </si>
  <si>
    <t>CARLOS GÓMEZ</t>
  </si>
  <si>
    <t>SUMA</t>
  </si>
  <si>
    <t>ELENA QUIJADA</t>
  </si>
  <si>
    <t>GERARDO</t>
  </si>
  <si>
    <t>ROMÁN</t>
  </si>
  <si>
    <t>MINERVA</t>
  </si>
  <si>
    <t>ENAITZ</t>
  </si>
  <si>
    <t>CARLOS MENGS</t>
  </si>
  <si>
    <t>PABLO DÍAZ</t>
  </si>
  <si>
    <t>ROJO</t>
  </si>
  <si>
    <t>JA MONTALVÁN</t>
  </si>
  <si>
    <t>JUAN 6D2</t>
  </si>
  <si>
    <t>JUAN MORENO</t>
  </si>
  <si>
    <t>USE MORENO</t>
  </si>
  <si>
    <t>ROSA</t>
  </si>
  <si>
    <t>AMARILLO A</t>
  </si>
  <si>
    <t>AMARILLO B</t>
  </si>
  <si>
    <t>JOSÉ LUIS DE LA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</si>
</sst>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/>
    <xf numFmtId="0" fontId="3" fillId="2" borderId="2" xfId="0" applyFont="1" applyFill="1" applyBorder="1"/>
    <xf numFmtId="0" fontId="5" fillId="0" borderId="8" xfId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5" xfId="0" applyFont="1" applyFill="1" applyBorder="1"/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4" xfId="0" applyFont="1" applyFill="1" applyBorder="1" applyAlignment="1">
      <alignment vertical="center"/>
    </xf>
    <xf numFmtId="0" fontId="0" fillId="0" borderId="1" xfId="0" applyFont="1" applyBorder="1" applyAlignment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85725</xdr:colOff>
      <xdr:row>27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abSelected="1" zoomScale="115" zoomScaleNormal="115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J51" sqref="J51"/>
    </sheetView>
  </sheetViews>
  <sheetFormatPr baseColWidth="10" defaultColWidth="9.140625" defaultRowHeight="12.75" x14ac:dyDescent="0.2"/>
  <cols>
    <col min="1" max="1" width="12.42578125" style="1" customWidth="1"/>
    <col min="2" max="2" width="23.140625" style="1" bestFit="1" customWidth="1"/>
    <col min="3" max="5" width="6.7109375" style="1" customWidth="1"/>
    <col min="6" max="6" width="6.85546875" style="1" bestFit="1" customWidth="1"/>
    <col min="7" max="7" width="6.7109375" style="1" customWidth="1"/>
    <col min="8" max="8" width="6.85546875" style="1" bestFit="1" customWidth="1"/>
    <col min="9" max="9" width="6" style="1" customWidth="1"/>
    <col min="10" max="10" width="6.85546875" style="1" bestFit="1" customWidth="1"/>
    <col min="11" max="11" width="4.7109375" style="1" hidden="1" customWidth="1"/>
    <col min="12" max="12" width="6.85546875" style="1" hidden="1" customWidth="1"/>
    <col min="13" max="13" width="4.7109375" style="1" hidden="1" customWidth="1"/>
    <col min="14" max="14" width="6.85546875" style="1" hidden="1" customWidth="1"/>
    <col min="15" max="15" width="4.7109375" style="1" hidden="1" customWidth="1"/>
    <col min="16" max="16" width="6.85546875" style="1" hidden="1" customWidth="1"/>
    <col min="17" max="17" width="4.7109375" style="1" hidden="1" customWidth="1"/>
    <col min="18" max="18" width="6.85546875" style="1" hidden="1" customWidth="1"/>
    <col min="19" max="19" width="4.7109375" style="1" hidden="1" customWidth="1"/>
    <col min="20" max="20" width="6.85546875" style="1" hidden="1" customWidth="1"/>
    <col min="21" max="21" width="4.7109375" style="1" hidden="1" customWidth="1"/>
    <col min="22" max="22" width="6.85546875" style="1" hidden="1" customWidth="1"/>
    <col min="23" max="24" width="8.7109375" style="1" customWidth="1"/>
    <col min="25" max="16384" width="9.140625" style="1"/>
  </cols>
  <sheetData>
    <row r="1" spans="1:25" ht="13.5" thickBot="1" x14ac:dyDescent="0.25">
      <c r="C1" s="10" t="s">
        <v>78</v>
      </c>
      <c r="D1" s="11" t="s">
        <v>79</v>
      </c>
      <c r="E1" s="11" t="s">
        <v>78</v>
      </c>
      <c r="F1" s="11" t="s">
        <v>79</v>
      </c>
      <c r="G1" s="11" t="s">
        <v>78</v>
      </c>
      <c r="H1" s="11" t="s">
        <v>79</v>
      </c>
      <c r="I1" s="11" t="s">
        <v>78</v>
      </c>
      <c r="J1" s="11" t="s">
        <v>79</v>
      </c>
      <c r="K1" s="11" t="s">
        <v>78</v>
      </c>
      <c r="L1" s="11" t="s">
        <v>79</v>
      </c>
      <c r="M1" s="11" t="s">
        <v>78</v>
      </c>
      <c r="N1" s="11" t="s">
        <v>79</v>
      </c>
      <c r="O1" s="11" t="s">
        <v>78</v>
      </c>
      <c r="P1" s="11" t="s">
        <v>79</v>
      </c>
      <c r="Q1" s="11" t="s">
        <v>78</v>
      </c>
      <c r="R1" s="11" t="s">
        <v>79</v>
      </c>
      <c r="S1" s="11" t="s">
        <v>78</v>
      </c>
      <c r="T1" s="11" t="s">
        <v>79</v>
      </c>
      <c r="U1" s="11" t="s">
        <v>78</v>
      </c>
      <c r="V1" s="20" t="s">
        <v>79</v>
      </c>
    </row>
    <row r="2" spans="1:25" ht="15.95" customHeight="1" thickBot="1" x14ac:dyDescent="0.25">
      <c r="A2" s="29" t="s">
        <v>0</v>
      </c>
      <c r="B2" s="30"/>
      <c r="C2" s="31" t="s">
        <v>73</v>
      </c>
      <c r="D2" s="32"/>
      <c r="E2" s="27" t="s">
        <v>1</v>
      </c>
      <c r="F2" s="30"/>
      <c r="G2" s="27" t="s">
        <v>2</v>
      </c>
      <c r="H2" s="30"/>
      <c r="I2" s="31" t="s">
        <v>3</v>
      </c>
      <c r="J2" s="32"/>
      <c r="K2" s="31" t="s">
        <v>4</v>
      </c>
      <c r="L2" s="32"/>
      <c r="M2" s="31" t="s">
        <v>5</v>
      </c>
      <c r="N2" s="32"/>
      <c r="O2" s="31" t="s">
        <v>6</v>
      </c>
      <c r="P2" s="32"/>
      <c r="Q2" s="31" t="s">
        <v>7</v>
      </c>
      <c r="R2" s="32"/>
      <c r="S2" s="31" t="s">
        <v>8</v>
      </c>
      <c r="T2" s="32"/>
      <c r="U2" s="27" t="s">
        <v>9</v>
      </c>
      <c r="V2" s="28"/>
      <c r="W2" s="8" t="s">
        <v>81</v>
      </c>
      <c r="X2" s="8" t="s">
        <v>65</v>
      </c>
      <c r="Y2" s="8" t="s">
        <v>66</v>
      </c>
    </row>
    <row r="3" spans="1:25" ht="15.95" customHeight="1" thickBot="1" x14ac:dyDescent="0.25">
      <c r="A3" s="17" t="s">
        <v>72</v>
      </c>
      <c r="B3" s="12" t="s">
        <v>92</v>
      </c>
      <c r="C3" s="12">
        <v>60</v>
      </c>
      <c r="D3" s="12">
        <v>0</v>
      </c>
      <c r="E3" s="21">
        <v>3</v>
      </c>
      <c r="F3" s="21">
        <v>20</v>
      </c>
      <c r="G3" s="21">
        <v>22</v>
      </c>
      <c r="H3" s="21">
        <v>20</v>
      </c>
      <c r="I3" s="21">
        <v>12</v>
      </c>
      <c r="J3" s="21">
        <v>19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3"/>
      <c r="W3" s="9">
        <f t="shared" ref="W3:W34" si="0">SUM(D3,F3,H3,J3,L3,N3,P3,R3,T3,V3)</f>
        <v>59</v>
      </c>
      <c r="X3" s="9">
        <f t="shared" ref="X3:X34" si="1">MIN(D3,F3,H3,J3,L3,N3,P3,R3,V3,T3)</f>
        <v>0</v>
      </c>
      <c r="Y3" s="9">
        <f t="shared" ref="Y3:Y34" si="2">W3-X3</f>
        <v>59</v>
      </c>
    </row>
    <row r="4" spans="1:25" ht="15.95" customHeight="1" thickBot="1" x14ac:dyDescent="0.25">
      <c r="A4" s="14" t="s">
        <v>72</v>
      </c>
      <c r="B4" s="2" t="s">
        <v>64</v>
      </c>
      <c r="C4" s="2">
        <v>60</v>
      </c>
      <c r="D4" s="2">
        <v>0</v>
      </c>
      <c r="E4" s="22">
        <v>16</v>
      </c>
      <c r="F4" s="22">
        <v>19</v>
      </c>
      <c r="G4" s="22">
        <v>60</v>
      </c>
      <c r="H4" s="22">
        <v>0</v>
      </c>
      <c r="I4" s="22">
        <v>24</v>
      </c>
      <c r="J4" s="22">
        <v>18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  <c r="W4" s="9">
        <f>SUM(D4,F4,H4,J4,L4,N4,P4,R4,T4,V4)</f>
        <v>37</v>
      </c>
      <c r="X4" s="9">
        <f>MIN(D4,F4,H4,J4,L4,N4,P4,R4,V4,T4)</f>
        <v>0</v>
      </c>
      <c r="Y4" s="9">
        <f>W4-X4</f>
        <v>37</v>
      </c>
    </row>
    <row r="5" spans="1:25" ht="15.95" customHeight="1" thickBot="1" x14ac:dyDescent="0.25">
      <c r="A5" s="14" t="s">
        <v>72</v>
      </c>
      <c r="B5" s="2" t="s">
        <v>82</v>
      </c>
      <c r="C5" s="2">
        <v>60</v>
      </c>
      <c r="D5" s="2">
        <v>0</v>
      </c>
      <c r="E5" s="22">
        <v>20</v>
      </c>
      <c r="F5" s="22">
        <v>18</v>
      </c>
      <c r="G5" s="22">
        <v>60</v>
      </c>
      <c r="H5" s="22">
        <v>0</v>
      </c>
      <c r="I5" s="21">
        <v>42</v>
      </c>
      <c r="J5" s="21">
        <v>17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  <c r="W5" s="9">
        <f>SUM(D5,F5,H5,J5,L5,N5,P5,R5,T5,V5)</f>
        <v>35</v>
      </c>
      <c r="X5" s="9">
        <f>MIN(D5,F5,H5,J5,L5,N5,P5,R5,V5,T5)</f>
        <v>0</v>
      </c>
      <c r="Y5" s="9">
        <f>W5-X5</f>
        <v>35</v>
      </c>
    </row>
    <row r="6" spans="1:25" ht="15.95" customHeight="1" thickBot="1" x14ac:dyDescent="0.25">
      <c r="A6" s="14" t="s">
        <v>72</v>
      </c>
      <c r="B6" s="2" t="s">
        <v>63</v>
      </c>
      <c r="C6" s="2">
        <v>60</v>
      </c>
      <c r="D6" s="2">
        <v>0</v>
      </c>
      <c r="E6" s="22">
        <v>60</v>
      </c>
      <c r="F6" s="22">
        <v>0</v>
      </c>
      <c r="G6" s="22">
        <v>60</v>
      </c>
      <c r="H6" s="22">
        <v>0</v>
      </c>
      <c r="I6" s="22">
        <v>11</v>
      </c>
      <c r="J6" s="22">
        <v>20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7"/>
      <c r="W6" s="9">
        <f>SUM(D6,F6,H6,J6,L6,N6,P6,R6,T6,V6)</f>
        <v>20</v>
      </c>
      <c r="X6" s="9">
        <f>MIN(D6,F6,H6,J6,L6,N6,P6,R6,V6,T6)</f>
        <v>0</v>
      </c>
      <c r="Y6" s="9">
        <f>W6-X6</f>
        <v>20</v>
      </c>
    </row>
    <row r="7" spans="1:25" ht="15.95" customHeight="1" thickBot="1" x14ac:dyDescent="0.25">
      <c r="A7" s="14" t="s">
        <v>72</v>
      </c>
      <c r="B7" s="2" t="s">
        <v>86</v>
      </c>
      <c r="C7" s="2">
        <v>60</v>
      </c>
      <c r="D7" s="2">
        <v>0</v>
      </c>
      <c r="E7" s="22">
        <v>60</v>
      </c>
      <c r="F7" s="22">
        <v>0</v>
      </c>
      <c r="G7" s="22">
        <v>60</v>
      </c>
      <c r="H7" s="22">
        <v>0</v>
      </c>
      <c r="I7" s="21">
        <v>60</v>
      </c>
      <c r="J7" s="21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  <c r="W7" s="9">
        <f>SUM(D7,F7,H7,J7,L7,N7,P7,R7,T7,V7)</f>
        <v>0</v>
      </c>
      <c r="X7" s="9">
        <f>MIN(D7,F7,H7,J7,L7,N7,P7,R7,V7,T7)</f>
        <v>0</v>
      </c>
      <c r="Y7" s="9">
        <f>W7-X7</f>
        <v>0</v>
      </c>
    </row>
    <row r="8" spans="1:25" ht="15.95" customHeight="1" thickBot="1" x14ac:dyDescent="0.25">
      <c r="A8" s="14" t="s">
        <v>67</v>
      </c>
      <c r="B8" s="2" t="s">
        <v>75</v>
      </c>
      <c r="C8" s="2">
        <v>52</v>
      </c>
      <c r="D8" s="2">
        <v>20</v>
      </c>
      <c r="E8" s="22">
        <v>46</v>
      </c>
      <c r="F8" s="22">
        <v>18</v>
      </c>
      <c r="G8" s="22">
        <v>55</v>
      </c>
      <c r="H8" s="22">
        <v>19</v>
      </c>
      <c r="I8" s="22">
        <v>52</v>
      </c>
      <c r="J8" s="22">
        <v>19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  <c r="W8" s="9">
        <f>SUM(D8,F8,H8,J8,L8,N8,P8,R8,T8,V8)</f>
        <v>76</v>
      </c>
      <c r="X8" s="9">
        <f>MIN(D8,F8,H8,J8,L8,N8,P8,R8,V8,T8)</f>
        <v>18</v>
      </c>
      <c r="Y8" s="9">
        <f>W8-X8</f>
        <v>58</v>
      </c>
    </row>
    <row r="9" spans="1:25" ht="15.95" customHeight="1" thickBot="1" x14ac:dyDescent="0.25">
      <c r="A9" s="16" t="s">
        <v>67</v>
      </c>
      <c r="B9" s="2" t="s">
        <v>59</v>
      </c>
      <c r="C9" s="2">
        <v>52</v>
      </c>
      <c r="D9" s="2">
        <v>15</v>
      </c>
      <c r="E9" s="23">
        <v>60</v>
      </c>
      <c r="F9" s="22">
        <v>0</v>
      </c>
      <c r="G9" s="22">
        <v>60</v>
      </c>
      <c r="H9" s="22">
        <v>0</v>
      </c>
      <c r="I9" s="21">
        <v>19</v>
      </c>
      <c r="J9" s="21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9">
        <f>SUM(D9,F9,H9,J9,L9,N9,P9,R9,T9,V9)</f>
        <v>35</v>
      </c>
      <c r="X9" s="9">
        <f>MIN(D9,F9,H9,J9,L9,N9,P9,R9,V9,T9)</f>
        <v>0</v>
      </c>
      <c r="Y9" s="9">
        <f>W9-X9</f>
        <v>35</v>
      </c>
    </row>
    <row r="10" spans="1:25" ht="15.95" customHeight="1" collapsed="1" thickBot="1" x14ac:dyDescent="0.25">
      <c r="A10" s="14" t="s">
        <v>67</v>
      </c>
      <c r="B10" s="2" t="s">
        <v>85</v>
      </c>
      <c r="C10" s="2">
        <v>60</v>
      </c>
      <c r="D10" s="2">
        <v>0</v>
      </c>
      <c r="E10" s="22">
        <v>60</v>
      </c>
      <c r="F10" s="22">
        <v>0</v>
      </c>
      <c r="G10" s="22">
        <v>39</v>
      </c>
      <c r="H10" s="22">
        <v>20</v>
      </c>
      <c r="I10" s="22">
        <v>60</v>
      </c>
      <c r="J10" s="22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  <c r="W10" s="9">
        <f>SUM(D10,F10,H10,J10,L10,N10,P10,R10,T10,V10)</f>
        <v>20</v>
      </c>
      <c r="X10" s="9">
        <f>MIN(D10,F10,H10,J10,L10,N10,P10,R10,V10,T10)</f>
        <v>0</v>
      </c>
      <c r="Y10" s="9">
        <f>W10-X10</f>
        <v>20</v>
      </c>
    </row>
    <row r="11" spans="1:25" ht="15.95" customHeight="1" thickBot="1" x14ac:dyDescent="0.25">
      <c r="A11" s="15" t="s">
        <v>67</v>
      </c>
      <c r="B11" s="2" t="s">
        <v>83</v>
      </c>
      <c r="C11" s="2">
        <v>60</v>
      </c>
      <c r="D11" s="2">
        <v>0</v>
      </c>
      <c r="E11" s="22">
        <v>14</v>
      </c>
      <c r="F11" s="22">
        <v>20</v>
      </c>
      <c r="G11" s="22">
        <v>60</v>
      </c>
      <c r="H11" s="22">
        <v>0</v>
      </c>
      <c r="I11" s="21">
        <v>60</v>
      </c>
      <c r="J11" s="21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  <c r="W11" s="9">
        <f>SUM(D11,F11,H11,J11,L11,N11,P11,R11,T11,V11)</f>
        <v>20</v>
      </c>
      <c r="X11" s="9">
        <f>MIN(D11,F11,H11,J11,L11,N11,P11,R11,V11,T11)</f>
        <v>0</v>
      </c>
      <c r="Y11" s="9">
        <f>W11-X11</f>
        <v>20</v>
      </c>
    </row>
    <row r="12" spans="1:25" ht="15.95" customHeight="1" thickBot="1" x14ac:dyDescent="0.25">
      <c r="A12" s="16" t="s">
        <v>68</v>
      </c>
      <c r="B12" s="2" t="s">
        <v>27</v>
      </c>
      <c r="C12" s="2">
        <v>9</v>
      </c>
      <c r="D12" s="2">
        <v>20</v>
      </c>
      <c r="E12" s="22">
        <v>30</v>
      </c>
      <c r="F12" s="22">
        <v>19</v>
      </c>
      <c r="G12" s="22">
        <v>60</v>
      </c>
      <c r="H12" s="22">
        <v>0</v>
      </c>
      <c r="I12" s="22">
        <v>33</v>
      </c>
      <c r="J12" s="22">
        <v>17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  <c r="W12" s="9">
        <f>SUM(D12,F12,H12,J12,L12,N12,P12,R12,T12,V12)</f>
        <v>56</v>
      </c>
      <c r="X12" s="9">
        <f>MIN(D12,F12,H12,J12,L12,N12,P12,R12,V12,T12)</f>
        <v>0</v>
      </c>
      <c r="Y12" s="9">
        <f>W12-X12</f>
        <v>56</v>
      </c>
    </row>
    <row r="13" spans="1:25" ht="15.95" customHeight="1" thickBot="1" x14ac:dyDescent="0.25">
      <c r="A13" s="16" t="s">
        <v>68</v>
      </c>
      <c r="B13" s="2" t="s">
        <v>55</v>
      </c>
      <c r="C13" s="24">
        <v>47</v>
      </c>
      <c r="D13" s="24">
        <v>16</v>
      </c>
      <c r="E13" s="22">
        <v>16</v>
      </c>
      <c r="F13" s="22">
        <v>20</v>
      </c>
      <c r="G13" s="22">
        <v>60</v>
      </c>
      <c r="H13" s="22">
        <v>0</v>
      </c>
      <c r="I13" s="21">
        <v>21</v>
      </c>
      <c r="J13" s="21">
        <v>19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  <c r="W13" s="9">
        <f>SUM(D13,F13,H13,J13,L13,N13,P13,R13,T13,V13)</f>
        <v>55</v>
      </c>
      <c r="X13" s="9">
        <f>MIN(D13,F13,H13,J13,L13,N13,P13,R13,V13,T13)</f>
        <v>0</v>
      </c>
      <c r="Y13" s="9">
        <f>W13-X13</f>
        <v>55</v>
      </c>
    </row>
    <row r="14" spans="1:25" ht="15.95" customHeight="1" thickBot="1" x14ac:dyDescent="0.25">
      <c r="A14" s="16" t="s">
        <v>68</v>
      </c>
      <c r="B14" s="2" t="s">
        <v>31</v>
      </c>
      <c r="C14" s="2">
        <v>54</v>
      </c>
      <c r="D14" s="2">
        <v>18</v>
      </c>
      <c r="E14" s="22">
        <v>43</v>
      </c>
      <c r="F14" s="22">
        <v>18</v>
      </c>
      <c r="G14" s="22">
        <v>38</v>
      </c>
      <c r="H14" s="22">
        <v>18</v>
      </c>
      <c r="I14" s="22">
        <v>31</v>
      </c>
      <c r="J14" s="22">
        <v>18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  <c r="W14" s="9">
        <f>SUM(D14,F14,H14,J14,L14,N14,P14,R14,T14,V14)</f>
        <v>72</v>
      </c>
      <c r="X14" s="9">
        <f>MIN(D14,F14,H14,J14,L14,N14,P14,R14,V14,T14)</f>
        <v>18</v>
      </c>
      <c r="Y14" s="9">
        <f>W14-X14</f>
        <v>54</v>
      </c>
    </row>
    <row r="15" spans="1:25" ht="15.95" customHeight="1" thickBot="1" x14ac:dyDescent="0.25">
      <c r="A15" s="15" t="s">
        <v>68</v>
      </c>
      <c r="B15" s="2" t="s">
        <v>74</v>
      </c>
      <c r="C15" s="2">
        <v>44</v>
      </c>
      <c r="D15" s="2">
        <v>20</v>
      </c>
      <c r="E15" s="22">
        <v>24</v>
      </c>
      <c r="F15" s="22">
        <v>19</v>
      </c>
      <c r="G15" s="22">
        <v>43</v>
      </c>
      <c r="H15" s="22">
        <v>15</v>
      </c>
      <c r="I15" s="21">
        <v>60</v>
      </c>
      <c r="J15" s="21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  <c r="W15" s="9">
        <f>SUM(D15,F15,H15,J15,L15,N15,P15,R15,T15,V15)</f>
        <v>54</v>
      </c>
      <c r="X15" s="9">
        <f>MIN(D15,F15,H15,J15,L15,N15,P15,R15,V15,T15)</f>
        <v>0</v>
      </c>
      <c r="Y15" s="9">
        <f>W15-X15</f>
        <v>54</v>
      </c>
    </row>
    <row r="16" spans="1:25" ht="15.95" customHeight="1" thickBot="1" x14ac:dyDescent="0.25">
      <c r="A16" s="16" t="s">
        <v>68</v>
      </c>
      <c r="B16" s="2" t="s">
        <v>93</v>
      </c>
      <c r="C16" s="24">
        <v>60</v>
      </c>
      <c r="D16" s="24">
        <v>0</v>
      </c>
      <c r="E16" s="22">
        <v>60</v>
      </c>
      <c r="F16" s="22">
        <v>0</v>
      </c>
      <c r="G16" s="22">
        <v>28</v>
      </c>
      <c r="H16" s="22">
        <v>20</v>
      </c>
      <c r="I16" s="22">
        <v>13</v>
      </c>
      <c r="J16" s="22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  <c r="W16" s="9">
        <f>SUM(D16,F16,H16,J16,L16,N16,P16,R16,T16,V16)</f>
        <v>40</v>
      </c>
      <c r="X16" s="9">
        <f>MIN(D16,F16,H16,J16,L16,N16,P16,R16,V16,T16)</f>
        <v>0</v>
      </c>
      <c r="Y16" s="9">
        <f>W16-X16</f>
        <v>40</v>
      </c>
    </row>
    <row r="17" spans="1:25" ht="15.95" customHeight="1" thickBot="1" x14ac:dyDescent="0.25">
      <c r="A17" s="16" t="s">
        <v>68</v>
      </c>
      <c r="B17" s="4" t="s">
        <v>45</v>
      </c>
      <c r="C17" s="2">
        <v>44</v>
      </c>
      <c r="D17" s="2">
        <v>17</v>
      </c>
      <c r="E17" s="23">
        <v>60</v>
      </c>
      <c r="F17" s="22">
        <v>0</v>
      </c>
      <c r="G17" s="23">
        <v>42</v>
      </c>
      <c r="H17" s="22">
        <v>16</v>
      </c>
      <c r="I17" s="21">
        <v>60</v>
      </c>
      <c r="J17" s="21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  <c r="W17" s="9">
        <f>SUM(D17,F17,H17,J17,L17,N17,P17,R17,T17,V17)</f>
        <v>33</v>
      </c>
      <c r="X17" s="9">
        <f>MIN(D17,F17,H17,J17,L17,N17,P17,R17,V17,T17)</f>
        <v>0</v>
      </c>
      <c r="Y17" s="9">
        <f>W17-X17</f>
        <v>33</v>
      </c>
    </row>
    <row r="18" spans="1:25" ht="15.95" customHeight="1" thickBot="1" x14ac:dyDescent="0.25">
      <c r="A18" s="16" t="s">
        <v>68</v>
      </c>
      <c r="B18" s="2" t="s">
        <v>12</v>
      </c>
      <c r="C18" s="2">
        <v>60</v>
      </c>
      <c r="D18" s="2">
        <v>0</v>
      </c>
      <c r="E18" s="23">
        <v>60</v>
      </c>
      <c r="F18" s="22">
        <v>0</v>
      </c>
      <c r="G18" s="23">
        <v>28</v>
      </c>
      <c r="H18" s="22">
        <v>20</v>
      </c>
      <c r="I18" s="22">
        <v>60</v>
      </c>
      <c r="J18" s="22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  <c r="W18" s="9">
        <f>SUM(D18,F18,H18,J18,L18,N18,P18,R18,T18,V18)</f>
        <v>20</v>
      </c>
      <c r="X18" s="9">
        <f>MIN(D18,F18,H18,J18,L18,N18,P18,R18,V18,T18)</f>
        <v>0</v>
      </c>
      <c r="Y18" s="9">
        <f>W18-X18</f>
        <v>20</v>
      </c>
    </row>
    <row r="19" spans="1:25" ht="15.95" customHeight="1" thickBot="1" x14ac:dyDescent="0.25">
      <c r="A19" s="16" t="s">
        <v>68</v>
      </c>
      <c r="B19" s="2" t="s">
        <v>44</v>
      </c>
      <c r="C19" s="2">
        <v>60</v>
      </c>
      <c r="D19" s="2">
        <v>0</v>
      </c>
      <c r="E19" s="23">
        <v>60</v>
      </c>
      <c r="F19" s="22">
        <v>0</v>
      </c>
      <c r="G19" s="23">
        <v>35</v>
      </c>
      <c r="H19" s="22">
        <v>19</v>
      </c>
      <c r="I19" s="21">
        <v>60</v>
      </c>
      <c r="J19" s="21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  <c r="W19" s="9">
        <f>SUM(D19,F19,H19,J19,L19,N19,P19,R19,T19,V19)</f>
        <v>19</v>
      </c>
      <c r="X19" s="9">
        <f>MIN(D19,F19,H19,J19,L19,N19,P19,R19,V19,T19)</f>
        <v>0</v>
      </c>
      <c r="Y19" s="9">
        <f>W19-X19</f>
        <v>19</v>
      </c>
    </row>
    <row r="20" spans="1:25" ht="15.95" customHeight="1" thickBot="1" x14ac:dyDescent="0.25">
      <c r="A20" s="16" t="s">
        <v>68</v>
      </c>
      <c r="B20" s="2" t="s">
        <v>84</v>
      </c>
      <c r="C20" s="2">
        <v>60</v>
      </c>
      <c r="D20" s="2">
        <v>0</v>
      </c>
      <c r="E20" s="22">
        <v>45</v>
      </c>
      <c r="F20" s="22">
        <v>16</v>
      </c>
      <c r="G20" s="22">
        <v>60</v>
      </c>
      <c r="H20" s="22">
        <v>0</v>
      </c>
      <c r="I20" s="22">
        <v>60</v>
      </c>
      <c r="J20" s="22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  <c r="W20" s="9">
        <f>SUM(D20,F20,H20,J20,L20,N20,P20,R20,T20,V20)</f>
        <v>16</v>
      </c>
      <c r="X20" s="9">
        <f>MIN(D20,F20,H20,J20,L20,N20,P20,R20,V20,T20)</f>
        <v>0</v>
      </c>
      <c r="Y20" s="9">
        <f>W20-X20</f>
        <v>16</v>
      </c>
    </row>
    <row r="21" spans="1:25" ht="15.95" customHeight="1" thickBot="1" x14ac:dyDescent="0.25">
      <c r="A21" s="16" t="s">
        <v>68</v>
      </c>
      <c r="B21" s="2" t="s">
        <v>35</v>
      </c>
      <c r="C21" s="2">
        <v>60</v>
      </c>
      <c r="D21" s="2">
        <v>0</v>
      </c>
      <c r="E21" s="23">
        <v>60</v>
      </c>
      <c r="F21" s="22">
        <v>0</v>
      </c>
      <c r="G21" s="22">
        <v>60</v>
      </c>
      <c r="H21" s="22">
        <v>0</v>
      </c>
      <c r="I21" s="21">
        <v>60</v>
      </c>
      <c r="J21" s="21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  <c r="W21" s="9">
        <f>SUM(D21,F21,H21,J21,L21,N21,P21,R21,T21,V21)</f>
        <v>0</v>
      </c>
      <c r="X21" s="9">
        <f>MIN(D21,F21,H21,J21,L21,N21,P21,R21,V21,T21)</f>
        <v>0</v>
      </c>
      <c r="Y21" s="9">
        <f>W21-X21</f>
        <v>0</v>
      </c>
    </row>
    <row r="22" spans="1:25" ht="15.95" customHeight="1" thickBot="1" x14ac:dyDescent="0.25">
      <c r="A22" s="16" t="s">
        <v>68</v>
      </c>
      <c r="B22" s="2" t="s">
        <v>42</v>
      </c>
      <c r="C22" s="4">
        <v>60</v>
      </c>
      <c r="D22" s="4">
        <v>0</v>
      </c>
      <c r="E22" s="23">
        <v>60</v>
      </c>
      <c r="F22" s="22">
        <v>0</v>
      </c>
      <c r="G22" s="22">
        <v>60</v>
      </c>
      <c r="H22" s="22">
        <v>0</v>
      </c>
      <c r="I22" s="22">
        <v>60</v>
      </c>
      <c r="J22" s="22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7"/>
      <c r="W22" s="9">
        <f>SUM(D22,F22,H22,J22,L22,N22,P22,R22,T22,V22)</f>
        <v>0</v>
      </c>
      <c r="X22" s="9">
        <f>MIN(D22,F22,H22,J22,L22,N22,P22,R22,V22,T22)</f>
        <v>0</v>
      </c>
      <c r="Y22" s="9">
        <f>W22-X22</f>
        <v>0</v>
      </c>
    </row>
    <row r="23" spans="1:25" ht="15.95" customHeight="1" thickBot="1" x14ac:dyDescent="0.25">
      <c r="A23" s="16" t="s">
        <v>94</v>
      </c>
      <c r="B23" s="4" t="s">
        <v>60</v>
      </c>
      <c r="C23" s="24">
        <v>22</v>
      </c>
      <c r="D23" s="24">
        <v>19</v>
      </c>
      <c r="E23" s="22">
        <v>60</v>
      </c>
      <c r="F23" s="22">
        <v>0</v>
      </c>
      <c r="G23" s="22">
        <v>39</v>
      </c>
      <c r="H23" s="22">
        <v>17</v>
      </c>
      <c r="I23" s="21">
        <v>27</v>
      </c>
      <c r="J23" s="21">
        <v>19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"/>
      <c r="W23" s="9">
        <f>SUM(D23,F23,H23,J23,L23,N23,P23,R23,T23,V23)</f>
        <v>55</v>
      </c>
      <c r="X23" s="9">
        <f>MIN(D23,F23,H23,J23,L23,N23,P23,R23,V23,T23)</f>
        <v>0</v>
      </c>
      <c r="Y23" s="9">
        <f>W23-X23</f>
        <v>55</v>
      </c>
    </row>
    <row r="24" spans="1:25" ht="15.95" customHeight="1" thickBot="1" x14ac:dyDescent="0.25">
      <c r="A24" s="16" t="s">
        <v>94</v>
      </c>
      <c r="B24" s="2" t="s">
        <v>80</v>
      </c>
      <c r="C24" s="4">
        <v>60</v>
      </c>
      <c r="D24" s="4">
        <v>0</v>
      </c>
      <c r="E24" s="22">
        <v>37</v>
      </c>
      <c r="F24" s="22">
        <v>14</v>
      </c>
      <c r="G24" s="22">
        <v>35</v>
      </c>
      <c r="H24" s="22">
        <v>20</v>
      </c>
      <c r="I24" s="22">
        <v>19</v>
      </c>
      <c r="J24" s="22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"/>
      <c r="W24" s="9">
        <f>SUM(D24,F24,H24,J24,L24,N24,P24,R24,T24,V24)</f>
        <v>54</v>
      </c>
      <c r="X24" s="9">
        <f>MIN(D24,F24,H24,J24,L24,N24,P24,R24,V24,T24)</f>
        <v>0</v>
      </c>
      <c r="Y24" s="9">
        <f>W24-X24</f>
        <v>54</v>
      </c>
    </row>
    <row r="25" spans="1:25" ht="15.95" customHeight="1" thickBot="1" x14ac:dyDescent="0.25">
      <c r="A25" s="16" t="s">
        <v>94</v>
      </c>
      <c r="B25" s="2" t="s">
        <v>90</v>
      </c>
      <c r="C25" s="2">
        <v>60</v>
      </c>
      <c r="D25" s="2">
        <v>0</v>
      </c>
      <c r="E25" s="25">
        <v>44</v>
      </c>
      <c r="F25" s="22">
        <v>17</v>
      </c>
      <c r="G25" s="25">
        <v>50</v>
      </c>
      <c r="H25" s="22">
        <v>18</v>
      </c>
      <c r="I25" s="21">
        <v>60</v>
      </c>
      <c r="J25" s="21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/>
      <c r="W25" s="9">
        <f>SUM(D25,F25,H25,J25,L25,N25,P25,R25,T25,V25)</f>
        <v>35</v>
      </c>
      <c r="X25" s="9">
        <f>MIN(D25,F25,H25,J25,L25,N25,P25,R25,V25,T25)</f>
        <v>0</v>
      </c>
      <c r="Y25" s="9">
        <f>W25-X25</f>
        <v>35</v>
      </c>
    </row>
    <row r="26" spans="1:25" ht="15.95" customHeight="1" thickBot="1" x14ac:dyDescent="0.25">
      <c r="A26" s="16" t="s">
        <v>94</v>
      </c>
      <c r="B26" s="2" t="s">
        <v>49</v>
      </c>
      <c r="C26" s="2">
        <v>60</v>
      </c>
      <c r="D26" s="2">
        <v>0</v>
      </c>
      <c r="E26" s="23">
        <v>60</v>
      </c>
      <c r="F26" s="22">
        <v>0</v>
      </c>
      <c r="G26" s="23">
        <v>42</v>
      </c>
      <c r="H26" s="22">
        <v>19</v>
      </c>
      <c r="I26" s="22">
        <v>60</v>
      </c>
      <c r="J26" s="22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"/>
      <c r="W26" s="9">
        <f>SUM(D26,F26,H26,J26,L26,N26,P26,R26,T26,V26)</f>
        <v>19</v>
      </c>
      <c r="X26" s="9">
        <f>MIN(D26,F26,H26,J26,L26,N26,P26,R26,V26,T26)</f>
        <v>0</v>
      </c>
      <c r="Y26" s="9">
        <f>W26-X26</f>
        <v>19</v>
      </c>
    </row>
    <row r="27" spans="1:25" ht="15.95" customHeight="1" thickBot="1" x14ac:dyDescent="0.25">
      <c r="A27" s="16" t="s">
        <v>69</v>
      </c>
      <c r="B27" s="2" t="s">
        <v>36</v>
      </c>
      <c r="C27" s="2">
        <v>14</v>
      </c>
      <c r="D27" s="2">
        <v>20</v>
      </c>
      <c r="E27" s="22">
        <v>16</v>
      </c>
      <c r="F27" s="22">
        <v>20</v>
      </c>
      <c r="G27" s="22">
        <v>60</v>
      </c>
      <c r="H27" s="22">
        <v>0</v>
      </c>
      <c r="I27" s="21">
        <v>14</v>
      </c>
      <c r="J27" s="21">
        <v>19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"/>
      <c r="W27" s="9">
        <f>SUM(D27,F27,H27,J27,L27,N27,P27,R27,T27,V27)</f>
        <v>59</v>
      </c>
      <c r="X27" s="9">
        <f>MIN(D27,F27,H27,J27,L27,N27,P27,R27,V27,T27)</f>
        <v>0</v>
      </c>
      <c r="Y27" s="9">
        <f>W27-X27</f>
        <v>59</v>
      </c>
    </row>
    <row r="28" spans="1:25" ht="15.95" customHeight="1" thickBot="1" x14ac:dyDescent="0.25">
      <c r="A28" s="16" t="s">
        <v>69</v>
      </c>
      <c r="B28" s="2" t="s">
        <v>13</v>
      </c>
      <c r="C28" s="24">
        <v>21</v>
      </c>
      <c r="D28" s="24">
        <v>18</v>
      </c>
      <c r="E28" s="22">
        <v>27</v>
      </c>
      <c r="F28" s="22">
        <v>19</v>
      </c>
      <c r="G28" s="22">
        <v>40</v>
      </c>
      <c r="H28" s="22">
        <v>19</v>
      </c>
      <c r="I28" s="22">
        <v>60</v>
      </c>
      <c r="J28" s="22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"/>
      <c r="W28" s="9">
        <f>SUM(D28,F28,H28,J28,L28,N28,P28,R28,T28,V28)</f>
        <v>56</v>
      </c>
      <c r="X28" s="9">
        <f>MIN(D28,F28,H28,J28,L28,N28,P28,R28,V28,T28)</f>
        <v>0</v>
      </c>
      <c r="Y28" s="9">
        <f>W28-X28</f>
        <v>56</v>
      </c>
    </row>
    <row r="29" spans="1:25" ht="15.95" customHeight="1" thickBot="1" x14ac:dyDescent="0.25">
      <c r="A29" s="16" t="s">
        <v>69</v>
      </c>
      <c r="B29" s="2" t="s">
        <v>43</v>
      </c>
      <c r="C29" s="2">
        <v>20</v>
      </c>
      <c r="D29" s="2">
        <v>19</v>
      </c>
      <c r="E29" s="22">
        <v>34</v>
      </c>
      <c r="F29" s="22">
        <v>16</v>
      </c>
      <c r="G29" s="22">
        <v>42</v>
      </c>
      <c r="H29" s="22">
        <v>18</v>
      </c>
      <c r="I29" s="21">
        <v>35</v>
      </c>
      <c r="J29" s="21">
        <v>12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7"/>
      <c r="W29" s="9">
        <f>SUM(D29,F29,H29,J29,L29,N29,P29,R29,T29,V29)</f>
        <v>65</v>
      </c>
      <c r="X29" s="9">
        <f>MIN(D29,F29,H29,J29,L29,N29,P29,R29,V29,T29)</f>
        <v>12</v>
      </c>
      <c r="Y29" s="9">
        <f>W29-X29</f>
        <v>53</v>
      </c>
    </row>
    <row r="30" spans="1:25" ht="15.95" customHeight="1" thickBot="1" x14ac:dyDescent="0.25">
      <c r="A30" s="16" t="s">
        <v>69</v>
      </c>
      <c r="B30" s="2" t="s">
        <v>58</v>
      </c>
      <c r="C30" s="2">
        <v>38</v>
      </c>
      <c r="D30" s="2">
        <v>17</v>
      </c>
      <c r="E30" s="22">
        <v>33</v>
      </c>
      <c r="F30" s="22">
        <v>17</v>
      </c>
      <c r="G30" s="22">
        <v>43</v>
      </c>
      <c r="H30" s="22">
        <v>17</v>
      </c>
      <c r="I30" s="22">
        <v>20</v>
      </c>
      <c r="J30" s="22">
        <v>16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7"/>
      <c r="W30" s="9">
        <f>SUM(D30,F30,H30,J30,L30,N30,P30,R30,T30,V30)</f>
        <v>67</v>
      </c>
      <c r="X30" s="9">
        <f>MIN(D30,F30,H30,J30,L30,N30,P30,R30,V30,T30)</f>
        <v>16</v>
      </c>
      <c r="Y30" s="9">
        <f>W30-X30</f>
        <v>51</v>
      </c>
    </row>
    <row r="31" spans="1:25" ht="15.95" customHeight="1" thickBot="1" x14ac:dyDescent="0.25">
      <c r="A31" s="16" t="s">
        <v>69</v>
      </c>
      <c r="B31" s="2" t="s">
        <v>26</v>
      </c>
      <c r="C31" s="2">
        <v>49</v>
      </c>
      <c r="D31" s="2">
        <v>15</v>
      </c>
      <c r="E31" s="22">
        <v>51</v>
      </c>
      <c r="F31" s="22">
        <v>15</v>
      </c>
      <c r="G31" s="22">
        <v>49</v>
      </c>
      <c r="H31" s="24">
        <v>14</v>
      </c>
      <c r="I31" s="21">
        <v>13</v>
      </c>
      <c r="J31" s="21"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9">
        <f>SUM(D31,F31,H31,J31,L31,N31,P31,R31,T31,V31)</f>
        <v>64</v>
      </c>
      <c r="X31" s="9">
        <f>MIN(D31,F31,H31,J31,L31,N31,P31,R31,V31,T31)</f>
        <v>14</v>
      </c>
      <c r="Y31" s="9">
        <f>W31-X31</f>
        <v>50</v>
      </c>
    </row>
    <row r="32" spans="1:25" ht="15.95" customHeight="1" thickBot="1" x14ac:dyDescent="0.25">
      <c r="A32" s="16" t="s">
        <v>69</v>
      </c>
      <c r="B32" s="2" t="s">
        <v>56</v>
      </c>
      <c r="C32" s="2">
        <v>54</v>
      </c>
      <c r="D32" s="2">
        <v>15</v>
      </c>
      <c r="E32" s="22">
        <v>30</v>
      </c>
      <c r="F32" s="22">
        <v>18</v>
      </c>
      <c r="G32" s="22">
        <v>48</v>
      </c>
      <c r="H32" s="22">
        <v>15</v>
      </c>
      <c r="I32" s="22">
        <v>49</v>
      </c>
      <c r="J32" s="22">
        <v>11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7"/>
      <c r="W32" s="9">
        <f>SUM(D32,F32,H32,J32,L32,N32,P32,R32,T32,V32)</f>
        <v>59</v>
      </c>
      <c r="X32" s="9">
        <f>MIN(D32,F32,H32,J32,L32,N32,P32,R32,V32,T32)</f>
        <v>11</v>
      </c>
      <c r="Y32" s="9">
        <f>W32-X32</f>
        <v>48</v>
      </c>
    </row>
    <row r="33" spans="1:25" ht="15.95" customHeight="1" thickBot="1" x14ac:dyDescent="0.25">
      <c r="A33" s="16" t="s">
        <v>69</v>
      </c>
      <c r="B33" s="2" t="s">
        <v>57</v>
      </c>
      <c r="C33" s="24">
        <v>53</v>
      </c>
      <c r="D33" s="24">
        <v>16</v>
      </c>
      <c r="E33" s="22">
        <v>40</v>
      </c>
      <c r="F33" s="22">
        <v>12</v>
      </c>
      <c r="G33" s="22">
        <v>45</v>
      </c>
      <c r="H33" s="22">
        <v>16</v>
      </c>
      <c r="I33" s="21">
        <v>26</v>
      </c>
      <c r="J33" s="21">
        <v>13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7"/>
      <c r="W33" s="9">
        <f>SUM(D33,F33,H33,J33,L33,N33,P33,R33,T33,V33)</f>
        <v>57</v>
      </c>
      <c r="X33" s="9">
        <f>MIN(D33,F33,H33,J33,L33,N33,P33,R33,V33,T33)</f>
        <v>12</v>
      </c>
      <c r="Y33" s="9">
        <f>W33-X33</f>
        <v>45</v>
      </c>
    </row>
    <row r="34" spans="1:25" ht="15.95" customHeight="1" thickBot="1" x14ac:dyDescent="0.25">
      <c r="A34" s="16" t="s">
        <v>69</v>
      </c>
      <c r="B34" s="2" t="s">
        <v>62</v>
      </c>
      <c r="C34" s="4">
        <v>19</v>
      </c>
      <c r="D34" s="4">
        <v>19</v>
      </c>
      <c r="E34" s="23">
        <v>60</v>
      </c>
      <c r="F34" s="22">
        <v>0</v>
      </c>
      <c r="G34" s="22">
        <v>60</v>
      </c>
      <c r="H34" s="22">
        <v>0</v>
      </c>
      <c r="I34" s="22">
        <v>18</v>
      </c>
      <c r="J34" s="22">
        <v>18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7"/>
      <c r="W34" s="9">
        <f>SUM(D34,F34,H34,J34,L34,N34,P34,R34,T34,V34)</f>
        <v>37</v>
      </c>
      <c r="X34" s="9">
        <f>MIN(D34,F34,H34,J34,L34,N34,P34,R34,V34,T34)</f>
        <v>0</v>
      </c>
      <c r="Y34" s="9">
        <f>W34-X34</f>
        <v>37</v>
      </c>
    </row>
    <row r="35" spans="1:25" ht="15.95" customHeight="1" thickBot="1" x14ac:dyDescent="0.25">
      <c r="A35" s="16" t="s">
        <v>69</v>
      </c>
      <c r="B35" s="2" t="s">
        <v>28</v>
      </c>
      <c r="C35" s="4">
        <v>60</v>
      </c>
      <c r="D35" s="4">
        <v>0</v>
      </c>
      <c r="E35" s="23">
        <v>60</v>
      </c>
      <c r="F35" s="22">
        <v>0</v>
      </c>
      <c r="G35" s="23">
        <v>39</v>
      </c>
      <c r="H35" s="22">
        <v>20</v>
      </c>
      <c r="I35" s="21">
        <v>20</v>
      </c>
      <c r="J35" s="21">
        <v>15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7"/>
      <c r="W35" s="9">
        <f>SUM(D35,F35,H35,J35,L35,N35,P35,R35,T35,V35)</f>
        <v>35</v>
      </c>
      <c r="X35" s="9">
        <f>MIN(D35,F35,H35,J35,L35,N35,P35,R35,V35,T35)</f>
        <v>0</v>
      </c>
      <c r="Y35" s="9">
        <f>W35-X35</f>
        <v>35</v>
      </c>
    </row>
    <row r="36" spans="1:25" ht="15.95" customHeight="1" thickBot="1" x14ac:dyDescent="0.25">
      <c r="A36" s="16" t="s">
        <v>69</v>
      </c>
      <c r="B36" s="2" t="s">
        <v>10</v>
      </c>
      <c r="C36" s="2">
        <v>30</v>
      </c>
      <c r="D36" s="2">
        <v>18</v>
      </c>
      <c r="E36" s="22">
        <v>35</v>
      </c>
      <c r="F36" s="22">
        <v>15</v>
      </c>
      <c r="G36" s="22">
        <v>60</v>
      </c>
      <c r="H36" s="22">
        <v>0</v>
      </c>
      <c r="I36" s="22">
        <v>60</v>
      </c>
      <c r="J36" s="22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7"/>
      <c r="W36" s="9">
        <f>SUM(D36,F36,H36,J36,L36,N36,P36,R36,T36,V36)</f>
        <v>33</v>
      </c>
      <c r="X36" s="9">
        <f>MIN(D36,F36,H36,J36,L36,N36,P36,R36,V36,T36)</f>
        <v>0</v>
      </c>
      <c r="Y36" s="9">
        <f>W36-X36</f>
        <v>33</v>
      </c>
    </row>
    <row r="37" spans="1:25" ht="15.95" customHeight="1" thickBot="1" x14ac:dyDescent="0.25">
      <c r="A37" s="16" t="s">
        <v>69</v>
      </c>
      <c r="B37" s="2" t="s">
        <v>15</v>
      </c>
      <c r="C37" s="2">
        <v>55</v>
      </c>
      <c r="D37" s="2">
        <v>14</v>
      </c>
      <c r="E37" s="23">
        <v>60</v>
      </c>
      <c r="F37" s="22">
        <v>0</v>
      </c>
      <c r="G37" s="22">
        <v>60</v>
      </c>
      <c r="H37" s="22">
        <v>0</v>
      </c>
      <c r="I37" s="21">
        <v>18</v>
      </c>
      <c r="J37" s="21">
        <v>17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"/>
      <c r="W37" s="9">
        <f>SUM(D37,F37,H37,J37,L37,N37,P37,R37,T37,V37)</f>
        <v>31</v>
      </c>
      <c r="X37" s="9">
        <f>MIN(D37,F37,H37,J37,L37,N37,P37,R37,V37,T37)</f>
        <v>0</v>
      </c>
      <c r="Y37" s="9">
        <f>W37-X37</f>
        <v>31</v>
      </c>
    </row>
    <row r="38" spans="1:25" ht="15.95" customHeight="1" thickBot="1" x14ac:dyDescent="0.25">
      <c r="A38" s="16" t="s">
        <v>69</v>
      </c>
      <c r="B38" s="2" t="s">
        <v>97</v>
      </c>
      <c r="C38" s="2">
        <v>60</v>
      </c>
      <c r="D38" s="2">
        <v>0</v>
      </c>
      <c r="E38" s="23">
        <v>60</v>
      </c>
      <c r="F38" s="22">
        <v>0</v>
      </c>
      <c r="G38" s="22">
        <v>60</v>
      </c>
      <c r="H38" s="22">
        <v>0</v>
      </c>
      <c r="I38" s="23">
        <v>22</v>
      </c>
      <c r="J38" s="22">
        <v>14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"/>
      <c r="W38" s="9">
        <f>SUM(D38,F38,H38,J38,L38,N38,P38,R38,T38,V38)</f>
        <v>14</v>
      </c>
      <c r="X38" s="9">
        <f>MIN(D38,F38,H38,J38,L38,N38,P38,R38,V38,T38)</f>
        <v>0</v>
      </c>
      <c r="Y38" s="9">
        <f>W38-X38</f>
        <v>14</v>
      </c>
    </row>
    <row r="39" spans="1:25" ht="15.95" customHeight="1" thickBot="1" x14ac:dyDescent="0.25">
      <c r="A39" s="16" t="s">
        <v>69</v>
      </c>
      <c r="B39" s="2" t="s">
        <v>87</v>
      </c>
      <c r="C39" s="2">
        <v>60</v>
      </c>
      <c r="D39" s="2">
        <v>0</v>
      </c>
      <c r="E39" s="22">
        <v>38</v>
      </c>
      <c r="F39" s="22">
        <v>13</v>
      </c>
      <c r="G39" s="22">
        <v>60</v>
      </c>
      <c r="H39" s="22">
        <v>0</v>
      </c>
      <c r="I39" s="21">
        <v>60</v>
      </c>
      <c r="J39" s="21"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  <c r="W39" s="9">
        <f>SUM(D39,F39,H39,J39,L39,N39,P39,R39,T39,V39)</f>
        <v>13</v>
      </c>
      <c r="X39" s="9">
        <f>MIN(D39,F39,H39,J39,L39,N39,P39,R39,V39,T39)</f>
        <v>0</v>
      </c>
      <c r="Y39" s="9">
        <f>W39-X39</f>
        <v>13</v>
      </c>
    </row>
    <row r="40" spans="1:25" ht="15.95" customHeight="1" thickBot="1" x14ac:dyDescent="0.25">
      <c r="A40" s="16" t="s">
        <v>69</v>
      </c>
      <c r="B40" s="2" t="s">
        <v>30</v>
      </c>
      <c r="C40" s="4">
        <v>60</v>
      </c>
      <c r="D40" s="4">
        <v>0</v>
      </c>
      <c r="E40" s="23">
        <v>60</v>
      </c>
      <c r="F40" s="22">
        <v>0</v>
      </c>
      <c r="G40" s="22">
        <v>60</v>
      </c>
      <c r="H40" s="22">
        <v>0</v>
      </c>
      <c r="I40" s="22">
        <v>60</v>
      </c>
      <c r="J40" s="22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7"/>
      <c r="W40" s="9">
        <f>SUM(D40,F40,H40,J40,L40,N40,P40,R40,T40,V40)</f>
        <v>0</v>
      </c>
      <c r="X40" s="9">
        <f>MIN(D40,F40,H40,J40,L40,N40,P40,R40,V40,T40)</f>
        <v>0</v>
      </c>
      <c r="Y40" s="9">
        <f>W40-X40</f>
        <v>0</v>
      </c>
    </row>
    <row r="41" spans="1:25" ht="15.95" customHeight="1" thickBot="1" x14ac:dyDescent="0.25">
      <c r="A41" s="16" t="s">
        <v>70</v>
      </c>
      <c r="B41" s="4" t="s">
        <v>11</v>
      </c>
      <c r="C41" s="4">
        <v>26</v>
      </c>
      <c r="D41" s="4">
        <v>18</v>
      </c>
      <c r="E41" s="24">
        <v>27</v>
      </c>
      <c r="F41" s="24">
        <v>19</v>
      </c>
      <c r="G41" s="24">
        <v>19</v>
      </c>
      <c r="H41" s="24">
        <v>20</v>
      </c>
      <c r="I41" s="21">
        <v>5</v>
      </c>
      <c r="J41" s="21">
        <v>19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"/>
      <c r="W41" s="9">
        <f>SUM(D41,F41,H41,J41,L41,N41,P41,R41,T41,V41)</f>
        <v>76</v>
      </c>
      <c r="X41" s="9">
        <f>MIN(D41,F41,H41,J41,L41,N41,P41,R41,V41,T41)</f>
        <v>18</v>
      </c>
      <c r="Y41" s="9">
        <f>W41-X41</f>
        <v>58</v>
      </c>
    </row>
    <row r="42" spans="1:25" ht="15.95" customHeight="1" thickBot="1" x14ac:dyDescent="0.25">
      <c r="A42" s="16" t="s">
        <v>70</v>
      </c>
      <c r="B42" s="4" t="s">
        <v>17</v>
      </c>
      <c r="C42" s="2">
        <v>25</v>
      </c>
      <c r="D42" s="2">
        <v>19</v>
      </c>
      <c r="E42" s="22">
        <v>32</v>
      </c>
      <c r="F42" s="22">
        <v>17</v>
      </c>
      <c r="G42" s="22">
        <v>29</v>
      </c>
      <c r="H42" s="24">
        <v>18</v>
      </c>
      <c r="I42" s="22">
        <v>6</v>
      </c>
      <c r="J42" s="22">
        <v>18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7"/>
      <c r="W42" s="9">
        <f>SUM(D42,F42,H42,J42,L42,N42,P42,R42,T42,V42)</f>
        <v>72</v>
      </c>
      <c r="X42" s="9">
        <f>MIN(D42,F42,H42,J42,L42,N42,P42,R42,V42,T42)</f>
        <v>17</v>
      </c>
      <c r="Y42" s="9">
        <f>W42-X42</f>
        <v>55</v>
      </c>
    </row>
    <row r="43" spans="1:25" ht="15.95" customHeight="1" thickBot="1" x14ac:dyDescent="0.25">
      <c r="A43" s="16" t="s">
        <v>70</v>
      </c>
      <c r="B43" s="4" t="s">
        <v>38</v>
      </c>
      <c r="C43" s="2">
        <v>27</v>
      </c>
      <c r="D43" s="2">
        <v>17</v>
      </c>
      <c r="E43" s="23">
        <v>60</v>
      </c>
      <c r="F43" s="22">
        <v>0</v>
      </c>
      <c r="G43" s="23">
        <v>32</v>
      </c>
      <c r="H43" s="22">
        <v>17</v>
      </c>
      <c r="I43" s="21">
        <v>3</v>
      </c>
      <c r="J43" s="21">
        <v>20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7"/>
      <c r="W43" s="9">
        <f>SUM(D43,F43,H43,J43,L43,N43,P43,R43,T43,V43)</f>
        <v>54</v>
      </c>
      <c r="X43" s="9">
        <f>MIN(D43,F43,H43,J43,L43,N43,P43,R43,V43,T43)</f>
        <v>0</v>
      </c>
      <c r="Y43" s="9">
        <f>W43-X43</f>
        <v>54</v>
      </c>
    </row>
    <row r="44" spans="1:25" ht="15.95" customHeight="1" thickBot="1" x14ac:dyDescent="0.25">
      <c r="A44" s="16" t="s">
        <v>70</v>
      </c>
      <c r="B44" s="4" t="s">
        <v>53</v>
      </c>
      <c r="C44" s="2">
        <v>43</v>
      </c>
      <c r="D44" s="2">
        <v>16</v>
      </c>
      <c r="E44" s="22">
        <v>24</v>
      </c>
      <c r="F44" s="22">
        <v>20</v>
      </c>
      <c r="G44" s="22">
        <v>60</v>
      </c>
      <c r="H44" s="22">
        <v>0</v>
      </c>
      <c r="I44" s="22">
        <v>11</v>
      </c>
      <c r="J44" s="22">
        <v>17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7"/>
      <c r="W44" s="9">
        <f>SUM(D44,F44,H44,J44,L44,N44,P44,R44,T44,V44)</f>
        <v>53</v>
      </c>
      <c r="X44" s="9">
        <f>MIN(D44,F44,H44,J44,L44,N44,P44,R44,V44,T44)</f>
        <v>0</v>
      </c>
      <c r="Y44" s="9">
        <f>W44-X44</f>
        <v>53</v>
      </c>
    </row>
    <row r="45" spans="1:25" ht="15.95" customHeight="1" thickBot="1" x14ac:dyDescent="0.25">
      <c r="A45" s="16" t="s">
        <v>70</v>
      </c>
      <c r="B45" s="4" t="s">
        <v>14</v>
      </c>
      <c r="C45" s="24">
        <v>17</v>
      </c>
      <c r="D45" s="24">
        <v>20</v>
      </c>
      <c r="E45" s="22">
        <v>35</v>
      </c>
      <c r="F45" s="22">
        <v>16</v>
      </c>
      <c r="G45" s="22">
        <v>34</v>
      </c>
      <c r="H45" s="24">
        <v>16</v>
      </c>
      <c r="I45" s="21">
        <v>16</v>
      </c>
      <c r="J45" s="21">
        <v>16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7"/>
      <c r="W45" s="9">
        <f>SUM(D45,F45,H45,J45,L45,N45,P45,R45,T45,V45)</f>
        <v>68</v>
      </c>
      <c r="X45" s="9">
        <f>MIN(D45,F45,H45,J45,L45,N45,P45,R45,V45,T45)</f>
        <v>16</v>
      </c>
      <c r="Y45" s="9">
        <f>W45-X45</f>
        <v>52</v>
      </c>
    </row>
    <row r="46" spans="1:25" ht="15.95" customHeight="1" thickBot="1" x14ac:dyDescent="0.25">
      <c r="A46" s="16" t="s">
        <v>70</v>
      </c>
      <c r="B46" s="4" t="s">
        <v>88</v>
      </c>
      <c r="C46" s="4">
        <v>60</v>
      </c>
      <c r="D46" s="4">
        <v>0</v>
      </c>
      <c r="E46" s="24">
        <v>28</v>
      </c>
      <c r="F46" s="24">
        <v>18</v>
      </c>
      <c r="G46" s="26">
        <v>46</v>
      </c>
      <c r="H46" s="22">
        <v>15</v>
      </c>
      <c r="I46" s="22">
        <v>60</v>
      </c>
      <c r="J46" s="22"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7"/>
      <c r="W46" s="9">
        <f>SUM(D46,F46,H46,J46,L46,N46,P46,R46,T46,V46)</f>
        <v>33</v>
      </c>
      <c r="X46" s="9">
        <f>MIN(D46,F46,H46,J46,L46,N46,P46,R46,V46,T46)</f>
        <v>0</v>
      </c>
      <c r="Y46" s="9">
        <f>W46-X46</f>
        <v>33</v>
      </c>
    </row>
    <row r="47" spans="1:25" ht="15.95" customHeight="1" thickBot="1" x14ac:dyDescent="0.25">
      <c r="A47" s="16" t="s">
        <v>70</v>
      </c>
      <c r="B47" s="4" t="s">
        <v>52</v>
      </c>
      <c r="C47" s="2">
        <v>60</v>
      </c>
      <c r="D47" s="2">
        <v>0</v>
      </c>
      <c r="E47" s="23">
        <v>60</v>
      </c>
      <c r="F47" s="22">
        <v>0</v>
      </c>
      <c r="G47" s="23">
        <v>23</v>
      </c>
      <c r="H47" s="22">
        <v>19</v>
      </c>
      <c r="I47" s="21">
        <v>60</v>
      </c>
      <c r="J47" s="21"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7"/>
      <c r="W47" s="9">
        <f>SUM(D47,F47,H47,J47,L47,N47,P47,R47,T47,V47)</f>
        <v>19</v>
      </c>
      <c r="X47" s="9">
        <f>MIN(D47,F47,H47,J47,L47,N47,P47,R47,V47,T47)</f>
        <v>0</v>
      </c>
      <c r="Y47" s="9">
        <f>W47-X47</f>
        <v>19</v>
      </c>
    </row>
    <row r="48" spans="1:25" ht="15.95" customHeight="1" thickBot="1" x14ac:dyDescent="0.25">
      <c r="A48" s="16" t="s">
        <v>70</v>
      </c>
      <c r="B48" s="2" t="s">
        <v>29</v>
      </c>
      <c r="C48" s="2">
        <v>60</v>
      </c>
      <c r="D48" s="2">
        <v>0</v>
      </c>
      <c r="E48" s="23">
        <v>60</v>
      </c>
      <c r="F48" s="22">
        <v>0</v>
      </c>
      <c r="G48" s="23">
        <v>53</v>
      </c>
      <c r="H48" s="22">
        <v>13</v>
      </c>
      <c r="I48" s="22">
        <v>60</v>
      </c>
      <c r="J48" s="22"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7"/>
      <c r="W48" s="9">
        <f>SUM(D48,F48,H48,J48,L48,N48,P48,R48,T48,V48)</f>
        <v>13</v>
      </c>
      <c r="X48" s="9">
        <f>MIN(D48,F48,H48,J48,L48,N48,P48,R48,V48,T48)</f>
        <v>0</v>
      </c>
      <c r="Y48" s="9">
        <f>W48-X48</f>
        <v>13</v>
      </c>
    </row>
    <row r="49" spans="1:25" ht="15.95" customHeight="1" thickBot="1" x14ac:dyDescent="0.25">
      <c r="A49" s="16" t="s">
        <v>71</v>
      </c>
      <c r="B49" s="2" t="s">
        <v>48</v>
      </c>
      <c r="C49" s="4">
        <v>60</v>
      </c>
      <c r="D49" s="4">
        <v>0</v>
      </c>
      <c r="E49" s="23">
        <v>60</v>
      </c>
      <c r="F49" s="22">
        <v>0</v>
      </c>
      <c r="G49" s="22">
        <v>60</v>
      </c>
      <c r="H49" s="22">
        <v>0</v>
      </c>
      <c r="I49" s="21">
        <v>60</v>
      </c>
      <c r="J49" s="21"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7"/>
      <c r="W49" s="9">
        <f>SUM(D49,F49,H49,J49,L49,N49,P49,R49,T49,V49)</f>
        <v>0</v>
      </c>
      <c r="X49" s="9">
        <f>MIN(D49,F49,H49,J49,L49,N49,P49,R49,V49,T49)</f>
        <v>0</v>
      </c>
      <c r="Y49" s="9">
        <f>W49-X49</f>
        <v>0</v>
      </c>
    </row>
    <row r="50" spans="1:25" ht="15.95" customHeight="1" thickBot="1" x14ac:dyDescent="0.25">
      <c r="A50" s="16" t="s">
        <v>71</v>
      </c>
      <c r="B50" s="4" t="s">
        <v>33</v>
      </c>
      <c r="C50" s="2">
        <v>60</v>
      </c>
      <c r="D50" s="2">
        <v>0</v>
      </c>
      <c r="E50" s="23">
        <v>60</v>
      </c>
      <c r="F50" s="22">
        <v>0</v>
      </c>
      <c r="G50" s="22">
        <v>60</v>
      </c>
      <c r="H50" s="22">
        <v>0</v>
      </c>
      <c r="I50" s="22">
        <v>60</v>
      </c>
      <c r="J50" s="22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W50" s="9">
        <f>SUM(D50,F50,H50,J50,L50,N50,P50,R50,T50,V50)</f>
        <v>0</v>
      </c>
      <c r="X50" s="9">
        <f>MIN(D50,F50,H50,J50,L50,N50,P50,R50,V50,T50)</f>
        <v>0</v>
      </c>
      <c r="Y50" s="9">
        <f>W50-X50</f>
        <v>0</v>
      </c>
    </row>
    <row r="51" spans="1:25" ht="15.95" customHeight="1" thickBot="1" x14ac:dyDescent="0.25">
      <c r="A51" s="16" t="s">
        <v>71</v>
      </c>
      <c r="B51" s="4" t="s">
        <v>37</v>
      </c>
      <c r="C51" s="24">
        <v>33</v>
      </c>
      <c r="D51" s="24">
        <v>16</v>
      </c>
      <c r="E51" s="22">
        <v>17</v>
      </c>
      <c r="F51" s="22">
        <v>19</v>
      </c>
      <c r="G51" s="22">
        <v>30</v>
      </c>
      <c r="H51" s="22">
        <v>19</v>
      </c>
      <c r="I51" s="21">
        <v>3</v>
      </c>
      <c r="J51" s="21">
        <v>20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W51" s="9">
        <f>SUM(D51,F51,H51,J51,L51,N51,P51,R51,T51,V51)</f>
        <v>74</v>
      </c>
      <c r="X51" s="9">
        <f>MIN(D51,F51,H51,J51,L51,N51,P51,R51,V51,T51)</f>
        <v>16</v>
      </c>
      <c r="Y51" s="9">
        <f>W51-X51</f>
        <v>58</v>
      </c>
    </row>
    <row r="52" spans="1:25" ht="15.95" customHeight="1" thickBot="1" x14ac:dyDescent="0.25">
      <c r="A52" s="16" t="s">
        <v>71</v>
      </c>
      <c r="B52" s="4" t="s">
        <v>20</v>
      </c>
      <c r="C52" s="24">
        <v>24</v>
      </c>
      <c r="D52" s="24">
        <v>18</v>
      </c>
      <c r="E52" s="22">
        <v>20</v>
      </c>
      <c r="F52" s="22">
        <v>17</v>
      </c>
      <c r="G52" s="22">
        <v>27</v>
      </c>
      <c r="H52" s="22">
        <v>20</v>
      </c>
      <c r="I52" s="22">
        <v>12</v>
      </c>
      <c r="J52" s="22">
        <v>18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W52" s="9">
        <f>SUM(D52,F52,H52,J52,L52,N52,P52,R52,T52,V52)</f>
        <v>73</v>
      </c>
      <c r="X52" s="9">
        <f>MIN(D52,F52,H52,J52,L52,N52,P52,R52,V52,T52)</f>
        <v>17</v>
      </c>
      <c r="Y52" s="9">
        <f>W52-X52</f>
        <v>56</v>
      </c>
    </row>
    <row r="53" spans="1:25" ht="15.95" customHeight="1" thickBot="1" x14ac:dyDescent="0.25">
      <c r="A53" s="16" t="s">
        <v>71</v>
      </c>
      <c r="B53" s="4" t="s">
        <v>21</v>
      </c>
      <c r="C53" s="4">
        <v>31</v>
      </c>
      <c r="D53" s="4">
        <v>17</v>
      </c>
      <c r="E53" s="22">
        <v>26</v>
      </c>
      <c r="F53" s="22">
        <v>16</v>
      </c>
      <c r="G53" s="22">
        <v>36</v>
      </c>
      <c r="H53" s="22">
        <v>17</v>
      </c>
      <c r="I53" s="21">
        <v>35</v>
      </c>
      <c r="J53" s="21">
        <v>12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W53" s="9">
        <f>SUM(D53,F53,H53,J53,L53,N53,P53,R53,T53,V53)</f>
        <v>62</v>
      </c>
      <c r="X53" s="9">
        <f>MIN(D53,F53,H53,J53,L53,N53,P53,R53,V53,T53)</f>
        <v>12</v>
      </c>
      <c r="Y53" s="9">
        <f>W53-X53</f>
        <v>50</v>
      </c>
    </row>
    <row r="54" spans="1:25" ht="15.95" customHeight="1" thickBot="1" x14ac:dyDescent="0.25">
      <c r="A54" s="16" t="s">
        <v>71</v>
      </c>
      <c r="B54" s="2" t="s">
        <v>76</v>
      </c>
      <c r="C54" s="4">
        <v>41</v>
      </c>
      <c r="D54" s="4">
        <v>14</v>
      </c>
      <c r="E54" s="22">
        <v>34</v>
      </c>
      <c r="F54" s="22">
        <v>13</v>
      </c>
      <c r="G54" s="22">
        <v>34</v>
      </c>
      <c r="H54" s="22">
        <v>18</v>
      </c>
      <c r="I54" s="22">
        <v>19</v>
      </c>
      <c r="J54" s="22">
        <v>16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W54" s="9">
        <f>SUM(D54,F54,H54,J54,L54,N54,P54,R54,T54,V54)</f>
        <v>61</v>
      </c>
      <c r="X54" s="9">
        <f>MIN(D54,F54,H54,J54,L54,N54,P54,R54,V54,T54)</f>
        <v>13</v>
      </c>
      <c r="Y54" s="9">
        <f>W54-X54</f>
        <v>48</v>
      </c>
    </row>
    <row r="55" spans="1:25" ht="15.95" customHeight="1" thickBot="1" x14ac:dyDescent="0.25">
      <c r="A55" s="16" t="s">
        <v>71</v>
      </c>
      <c r="B55" s="4" t="s">
        <v>46</v>
      </c>
      <c r="C55" s="24">
        <v>21</v>
      </c>
      <c r="D55" s="24">
        <v>19</v>
      </c>
      <c r="E55" s="23">
        <v>60</v>
      </c>
      <c r="F55" s="22">
        <v>0</v>
      </c>
      <c r="G55" s="23">
        <v>38</v>
      </c>
      <c r="H55" s="22">
        <v>16</v>
      </c>
      <c r="I55" s="21">
        <v>30</v>
      </c>
      <c r="J55" s="21">
        <v>13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W55" s="9">
        <f>SUM(D55,F55,H55,J55,L55,N55,P55,R55,T55,V55)</f>
        <v>48</v>
      </c>
      <c r="X55" s="9">
        <f>MIN(D55,F55,H55,J55,L55,N55,P55,R55,V55,T55)</f>
        <v>0</v>
      </c>
      <c r="Y55" s="9">
        <f>W55-X55</f>
        <v>48</v>
      </c>
    </row>
    <row r="56" spans="1:25" ht="15.95" customHeight="1" thickBot="1" x14ac:dyDescent="0.25">
      <c r="A56" s="16" t="s">
        <v>71</v>
      </c>
      <c r="B56" s="4" t="s">
        <v>18</v>
      </c>
      <c r="C56" s="4">
        <v>39</v>
      </c>
      <c r="D56" s="4">
        <v>15</v>
      </c>
      <c r="E56" s="22">
        <v>31</v>
      </c>
      <c r="F56" s="22">
        <v>15</v>
      </c>
      <c r="G56" s="22">
        <v>39</v>
      </c>
      <c r="H56" s="22">
        <v>15</v>
      </c>
      <c r="I56" s="22">
        <v>22</v>
      </c>
      <c r="J56" s="22">
        <v>15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W56" s="9">
        <f>SUM(D56,F56,H56,J56,L56,N56,P56,R56,T56,V56)</f>
        <v>60</v>
      </c>
      <c r="X56" s="9">
        <f>MIN(D56,F56,H56,J56,L56,N56,P56,R56,V56,T56)</f>
        <v>15</v>
      </c>
      <c r="Y56" s="9">
        <f>W56-X56</f>
        <v>45</v>
      </c>
    </row>
    <row r="57" spans="1:25" ht="15.95" customHeight="1" thickBot="1" x14ac:dyDescent="0.25">
      <c r="A57" s="16" t="s">
        <v>71</v>
      </c>
      <c r="B57" s="2" t="s">
        <v>54</v>
      </c>
      <c r="C57" s="2">
        <v>21</v>
      </c>
      <c r="D57" s="2">
        <v>20</v>
      </c>
      <c r="E57" s="23">
        <v>60</v>
      </c>
      <c r="F57" s="22">
        <v>0</v>
      </c>
      <c r="G57" s="22">
        <v>60</v>
      </c>
      <c r="H57" s="22">
        <v>0</v>
      </c>
      <c r="I57" s="21">
        <v>7</v>
      </c>
      <c r="J57" s="21">
        <v>19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W57" s="9">
        <f>SUM(D57,F57,H57,J57,L57,N57,P57,R57,T57,V57)</f>
        <v>39</v>
      </c>
      <c r="X57" s="9">
        <f>MIN(D57,F57,H57,J57,L57,N57,P57,R57,V57,T57)</f>
        <v>0</v>
      </c>
      <c r="Y57" s="9">
        <f>W57-X57</f>
        <v>39</v>
      </c>
    </row>
    <row r="58" spans="1:25" ht="15.95" customHeight="1" thickBot="1" x14ac:dyDescent="0.25">
      <c r="A58" s="16" t="s">
        <v>71</v>
      </c>
      <c r="B58" s="4" t="s">
        <v>16</v>
      </c>
      <c r="C58" s="4">
        <v>60</v>
      </c>
      <c r="D58" s="4">
        <v>0</v>
      </c>
      <c r="E58" s="22">
        <v>32</v>
      </c>
      <c r="F58" s="22">
        <v>14</v>
      </c>
      <c r="G58" s="22">
        <v>60</v>
      </c>
      <c r="H58" s="22">
        <v>0</v>
      </c>
      <c r="I58" s="22">
        <v>14</v>
      </c>
      <c r="J58" s="22">
        <v>17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W58" s="9">
        <f>SUM(D58,F58,H58,J58,L58,N58,P58,R58,T58,V58)</f>
        <v>31</v>
      </c>
      <c r="X58" s="9">
        <f>MIN(D58,F58,H58,J58,L58,N58,P58,R58,V58,T58)</f>
        <v>0</v>
      </c>
      <c r="Y58" s="9">
        <f>W58-X58</f>
        <v>31</v>
      </c>
    </row>
    <row r="59" spans="1:25" ht="15.95" customHeight="1" thickBot="1" x14ac:dyDescent="0.25">
      <c r="A59" s="16" t="s">
        <v>71</v>
      </c>
      <c r="B59" s="4" t="s">
        <v>51</v>
      </c>
      <c r="C59" s="4">
        <v>60</v>
      </c>
      <c r="D59" s="4">
        <v>0</v>
      </c>
      <c r="E59" s="23">
        <v>60</v>
      </c>
      <c r="F59" s="22">
        <v>0</v>
      </c>
      <c r="G59" s="22">
        <v>60</v>
      </c>
      <c r="H59" s="22">
        <v>0</v>
      </c>
      <c r="I59" s="21">
        <v>23</v>
      </c>
      <c r="J59" s="21">
        <v>14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W59" s="9">
        <f>SUM(D59,F59,H59,J59,L59,N59,P59,R59,T59,V59)</f>
        <v>14</v>
      </c>
      <c r="X59" s="9">
        <f>MIN(D59,F59,H59,J59,L59,N59,P59,R59,V59,T59)</f>
        <v>0</v>
      </c>
      <c r="Y59" s="9">
        <f>W59-X59</f>
        <v>14</v>
      </c>
    </row>
    <row r="60" spans="1:25" ht="15.95" customHeight="1" thickBot="1" x14ac:dyDescent="0.25">
      <c r="A60" s="16" t="s">
        <v>89</v>
      </c>
      <c r="B60" s="4" t="s">
        <v>61</v>
      </c>
      <c r="C60" s="4">
        <v>60</v>
      </c>
      <c r="D60" s="4">
        <v>0</v>
      </c>
      <c r="E60" s="22">
        <v>35</v>
      </c>
      <c r="F60" s="22">
        <v>18</v>
      </c>
      <c r="G60" s="22">
        <v>56</v>
      </c>
      <c r="H60" s="22">
        <v>16</v>
      </c>
      <c r="I60" s="22">
        <v>21</v>
      </c>
      <c r="J60" s="22">
        <v>20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W60" s="9">
        <f>SUM(D60,F60,H60,J60,L60,N60,P60,R60,T60,V60)</f>
        <v>54</v>
      </c>
      <c r="X60" s="9">
        <f>MIN(D60,F60,H60,J60,L60,N60,P60,R60,V60,T60)</f>
        <v>0</v>
      </c>
      <c r="Y60" s="9">
        <f>W60-X60</f>
        <v>54</v>
      </c>
    </row>
    <row r="61" spans="1:25" ht="15.95" customHeight="1" thickBot="1" x14ac:dyDescent="0.25">
      <c r="A61" s="16" t="s">
        <v>89</v>
      </c>
      <c r="B61" s="4" t="s">
        <v>91</v>
      </c>
      <c r="C61" s="24">
        <v>33</v>
      </c>
      <c r="D61" s="24">
        <v>19</v>
      </c>
      <c r="E61" s="22">
        <v>36</v>
      </c>
      <c r="F61" s="22">
        <v>17</v>
      </c>
      <c r="G61" s="22">
        <v>22</v>
      </c>
      <c r="H61" s="22">
        <v>18</v>
      </c>
      <c r="I61" s="21">
        <v>60</v>
      </c>
      <c r="J61" s="21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W61" s="9">
        <f>SUM(D61,F61,H61,J61,L61,N61,P61,R61,T61,V61)</f>
        <v>54</v>
      </c>
      <c r="X61" s="9">
        <f>MIN(D61,F61,H61,J61,L61,N61,P61,R61,V61,T61)</f>
        <v>0</v>
      </c>
      <c r="Y61" s="9">
        <f>W61-X61</f>
        <v>54</v>
      </c>
    </row>
    <row r="62" spans="1:25" ht="15.95" customHeight="1" thickBot="1" x14ac:dyDescent="0.25">
      <c r="A62" s="16" t="s">
        <v>89</v>
      </c>
      <c r="B62" s="4" t="s">
        <v>39</v>
      </c>
      <c r="C62" s="24">
        <v>60</v>
      </c>
      <c r="D62" s="24">
        <v>0</v>
      </c>
      <c r="E62" s="22">
        <v>36</v>
      </c>
      <c r="F62" s="22">
        <v>17</v>
      </c>
      <c r="G62" s="22">
        <v>32</v>
      </c>
      <c r="H62" s="22">
        <v>17</v>
      </c>
      <c r="I62" s="22">
        <v>48</v>
      </c>
      <c r="J62" s="22">
        <v>19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W62" s="9">
        <f>SUM(D62,F62,H62,J62,L62,N62,P62,R62,T62,V62)</f>
        <v>53</v>
      </c>
      <c r="X62" s="9">
        <f>MIN(D62,F62,H62,J62,L62,N62,P62,R62,V62,T62)</f>
        <v>0</v>
      </c>
      <c r="Y62" s="9">
        <f>W62-X62</f>
        <v>53</v>
      </c>
    </row>
    <row r="63" spans="1:25" ht="15.95" customHeight="1" thickBot="1" x14ac:dyDescent="0.25">
      <c r="A63" s="16" t="s">
        <v>89</v>
      </c>
      <c r="B63" s="4" t="s">
        <v>34</v>
      </c>
      <c r="C63" s="4">
        <v>56</v>
      </c>
      <c r="D63" s="4">
        <v>18</v>
      </c>
      <c r="E63" s="22">
        <v>30</v>
      </c>
      <c r="F63" s="22">
        <v>20</v>
      </c>
      <c r="G63" s="22">
        <v>60</v>
      </c>
      <c r="H63" s="22">
        <v>0</v>
      </c>
      <c r="I63" s="21">
        <v>60</v>
      </c>
      <c r="J63" s="21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W63" s="9">
        <f>SUM(D63,F63,H63,J63,L63,N63,P63,R63,T63,V63)</f>
        <v>38</v>
      </c>
      <c r="X63" s="9">
        <f>MIN(D63,F63,H63,J63,L63,N63,P63,R63,V63,T63)</f>
        <v>0</v>
      </c>
      <c r="Y63" s="9">
        <f>W63-X63</f>
        <v>38</v>
      </c>
    </row>
    <row r="64" spans="1:25" ht="15.95" customHeight="1" thickBot="1" x14ac:dyDescent="0.25">
      <c r="A64" s="16" t="s">
        <v>89</v>
      </c>
      <c r="B64" s="4" t="s">
        <v>50</v>
      </c>
      <c r="C64" s="4">
        <v>15</v>
      </c>
      <c r="D64" s="4">
        <v>20</v>
      </c>
      <c r="E64" s="23">
        <v>60</v>
      </c>
      <c r="F64" s="22">
        <v>0</v>
      </c>
      <c r="G64" s="22">
        <v>60</v>
      </c>
      <c r="H64" s="22">
        <v>0</v>
      </c>
      <c r="I64" s="22">
        <v>60</v>
      </c>
      <c r="J64" s="22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W64" s="9">
        <f>SUM(D64,F64,H64,J64,L64,N64,P64,R64,T64,V64)</f>
        <v>20</v>
      </c>
      <c r="X64" s="9">
        <f>MIN(D64,F64,H64,J64,L64,N64,P64,R64,V64,T64)</f>
        <v>0</v>
      </c>
      <c r="Y64" s="9">
        <f>W64-X64</f>
        <v>20</v>
      </c>
    </row>
    <row r="65" spans="1:26" ht="15.95" customHeight="1" thickBot="1" x14ac:dyDescent="0.25">
      <c r="A65" s="16" t="s">
        <v>89</v>
      </c>
      <c r="B65" s="4" t="s">
        <v>40</v>
      </c>
      <c r="C65" s="4">
        <v>60</v>
      </c>
      <c r="D65" s="4">
        <v>0</v>
      </c>
      <c r="E65" s="23">
        <v>60</v>
      </c>
      <c r="F65" s="22">
        <v>0</v>
      </c>
      <c r="G65" s="22">
        <v>60</v>
      </c>
      <c r="H65" s="22">
        <v>0</v>
      </c>
      <c r="I65" s="21">
        <v>60</v>
      </c>
      <c r="J65" s="21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9">
        <f>SUM(D65,F65,H65,J65,L65,N65,P65,R65,T65,V65)</f>
        <v>0</v>
      </c>
      <c r="X65" s="9">
        <f>MIN(D65,F65,H65,J65,L65,N65,P65,R65,V65,T65)</f>
        <v>0</v>
      </c>
      <c r="Y65" s="9">
        <f>W65-X65</f>
        <v>0</v>
      </c>
    </row>
    <row r="66" spans="1:26" ht="15.95" customHeight="1" thickBot="1" x14ac:dyDescent="0.25">
      <c r="A66" s="16" t="s">
        <v>95</v>
      </c>
      <c r="B66" s="2" t="s">
        <v>77</v>
      </c>
      <c r="C66" s="4">
        <v>26</v>
      </c>
      <c r="D66" s="4">
        <v>20</v>
      </c>
      <c r="E66" s="23">
        <v>60</v>
      </c>
      <c r="F66" s="22">
        <v>0</v>
      </c>
      <c r="G66" s="22">
        <v>60</v>
      </c>
      <c r="H66" s="22">
        <v>0</v>
      </c>
      <c r="I66" s="22">
        <v>12</v>
      </c>
      <c r="J66" s="22">
        <v>20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7"/>
      <c r="W66" s="9">
        <f>SUM(D66,F66,H66,J66,L66,N66,P66,R66,T66,V66)</f>
        <v>40</v>
      </c>
      <c r="X66" s="9">
        <f>MIN(D66,F66,H66,J66,L66,N66,P66,R66,V66,T66)</f>
        <v>0</v>
      </c>
      <c r="Y66" s="9">
        <f>W66-X66</f>
        <v>40</v>
      </c>
    </row>
    <row r="67" spans="1:26" ht="15.95" customHeight="1" thickBot="1" x14ac:dyDescent="0.25">
      <c r="A67" s="16" t="s">
        <v>95</v>
      </c>
      <c r="B67" s="4" t="s">
        <v>47</v>
      </c>
      <c r="C67" s="4">
        <v>21</v>
      </c>
      <c r="D67" s="4">
        <v>20</v>
      </c>
      <c r="E67" s="23">
        <v>60</v>
      </c>
      <c r="F67" s="22">
        <v>0</v>
      </c>
      <c r="G67" s="23">
        <v>37</v>
      </c>
      <c r="H67" s="22">
        <v>20</v>
      </c>
      <c r="I67" s="21">
        <v>60</v>
      </c>
      <c r="J67" s="21"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W67" s="9">
        <f>SUM(D67,F67,H67,J67,L67,N67,P67,R67,T67,V67)</f>
        <v>40</v>
      </c>
      <c r="X67" s="9">
        <f>MIN(D67,F67,H67,J67,L67,N67,P67,R67,V67,T67)</f>
        <v>0</v>
      </c>
      <c r="Y67" s="9">
        <f>W67-X67</f>
        <v>40</v>
      </c>
    </row>
    <row r="68" spans="1:26" ht="15.95" customHeight="1" thickBot="1" x14ac:dyDescent="0.25">
      <c r="A68" s="16" t="s">
        <v>95</v>
      </c>
      <c r="B68" s="2" t="s">
        <v>24</v>
      </c>
      <c r="C68" s="24">
        <v>40</v>
      </c>
      <c r="D68" s="24">
        <v>19</v>
      </c>
      <c r="E68" s="23">
        <v>60</v>
      </c>
      <c r="F68" s="22">
        <v>0</v>
      </c>
      <c r="G68" s="22">
        <v>60</v>
      </c>
      <c r="H68" s="22">
        <v>0</v>
      </c>
      <c r="I68" s="22">
        <v>26</v>
      </c>
      <c r="J68" s="22">
        <v>19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7"/>
      <c r="W68" s="9">
        <f>SUM(D68,F68,H68,J68,L68,N68,P68,R68,T68,V68)</f>
        <v>38</v>
      </c>
      <c r="X68" s="9">
        <f>MIN(D68,F68,H68,J68,L68,N68,P68,R68,V68,T68)</f>
        <v>0</v>
      </c>
      <c r="Y68" s="9">
        <f>W68-X68</f>
        <v>38</v>
      </c>
    </row>
    <row r="69" spans="1:26" ht="13.5" thickBot="1" x14ac:dyDescent="0.25">
      <c r="A69" s="16" t="s">
        <v>95</v>
      </c>
      <c r="B69" s="2" t="s">
        <v>32</v>
      </c>
      <c r="C69" s="4">
        <v>60</v>
      </c>
      <c r="D69" s="4">
        <v>0</v>
      </c>
      <c r="E69" s="22">
        <v>20</v>
      </c>
      <c r="F69" s="22">
        <v>20</v>
      </c>
      <c r="G69" s="22">
        <v>60</v>
      </c>
      <c r="H69" s="22">
        <v>0</v>
      </c>
      <c r="I69" s="21">
        <v>27</v>
      </c>
      <c r="J69" s="21">
        <v>18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7"/>
      <c r="W69" s="9">
        <f>SUM(D69,F69,H69,J69,L69,N69,P69,R69,T69,V69)</f>
        <v>38</v>
      </c>
      <c r="X69" s="9">
        <f>MIN(D69,F69,H69,J69,L69,N69,P69,R69,V69,T69)</f>
        <v>0</v>
      </c>
      <c r="Y69" s="9">
        <f>W69-X69</f>
        <v>38</v>
      </c>
    </row>
    <row r="70" spans="1:26" ht="13.5" thickBot="1" x14ac:dyDescent="0.25">
      <c r="A70" s="16" t="s">
        <v>95</v>
      </c>
      <c r="B70" s="4" t="s">
        <v>23</v>
      </c>
      <c r="C70" s="4">
        <v>60</v>
      </c>
      <c r="D70" s="4">
        <v>0</v>
      </c>
      <c r="E70" s="22">
        <v>23</v>
      </c>
      <c r="F70" s="22">
        <v>19</v>
      </c>
      <c r="G70" s="22">
        <v>46</v>
      </c>
      <c r="H70" s="22">
        <v>19</v>
      </c>
      <c r="I70" s="22">
        <v>60</v>
      </c>
      <c r="J70" s="22"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7"/>
      <c r="W70" s="9">
        <f>SUM(D70,F70,H70,J70,L70,N70,P70,R70,T70,V70)</f>
        <v>38</v>
      </c>
      <c r="X70" s="9">
        <f>MIN(D70,F70,H70,J70,L70,N70,P70,R70,V70,T70)</f>
        <v>0</v>
      </c>
      <c r="Y70" s="9">
        <f>W70-X70</f>
        <v>38</v>
      </c>
    </row>
    <row r="71" spans="1:26" ht="13.5" thickBot="1" x14ac:dyDescent="0.25">
      <c r="A71" s="16" t="s">
        <v>95</v>
      </c>
      <c r="B71" s="4" t="s">
        <v>22</v>
      </c>
      <c r="C71" s="4">
        <v>60</v>
      </c>
      <c r="D71" s="4">
        <v>0</v>
      </c>
      <c r="E71" s="22">
        <v>33</v>
      </c>
      <c r="F71" s="22">
        <v>18</v>
      </c>
      <c r="G71" s="22">
        <v>60</v>
      </c>
      <c r="H71" s="22">
        <v>0</v>
      </c>
      <c r="I71" s="21">
        <v>41</v>
      </c>
      <c r="J71" s="21">
        <v>17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7"/>
      <c r="W71" s="9">
        <f>SUM(D71,F71,H71,J71,L71,N71,P71,R71,T71,V71)</f>
        <v>35</v>
      </c>
      <c r="X71" s="9">
        <f>MIN(D71,F71,H71,J71,L71,N71,P71,R71,V71,T71)</f>
        <v>0</v>
      </c>
      <c r="Y71" s="9">
        <f>W71-X71</f>
        <v>35</v>
      </c>
    </row>
    <row r="72" spans="1:26" ht="13.5" thickBot="1" x14ac:dyDescent="0.25">
      <c r="A72" s="16" t="s">
        <v>96</v>
      </c>
      <c r="B72" s="4" t="s">
        <v>41</v>
      </c>
      <c r="C72" s="4">
        <v>60</v>
      </c>
      <c r="D72" s="4">
        <v>0</v>
      </c>
      <c r="E72" s="22">
        <v>32</v>
      </c>
      <c r="F72" s="22">
        <v>19</v>
      </c>
      <c r="G72" s="22">
        <v>14</v>
      </c>
      <c r="H72" s="22">
        <v>20</v>
      </c>
      <c r="I72" s="22">
        <v>60</v>
      </c>
      <c r="J72" s="22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7"/>
      <c r="W72" s="9">
        <f>SUM(D72,F72,H72,J72,L72,N72,P72,R72,T72,V72)</f>
        <v>39</v>
      </c>
      <c r="X72" s="9">
        <f>MIN(D72,F72,H72,J72,L72,N72,P72,R72,V72,T72)</f>
        <v>0</v>
      </c>
      <c r="Y72" s="9">
        <f>W72-X72</f>
        <v>39</v>
      </c>
    </row>
    <row r="73" spans="1:26" ht="13.5" thickBot="1" x14ac:dyDescent="0.25">
      <c r="A73" s="16" t="s">
        <v>96</v>
      </c>
      <c r="B73" s="4" t="s">
        <v>19</v>
      </c>
      <c r="C73" s="4">
        <v>60</v>
      </c>
      <c r="D73" s="4">
        <v>0</v>
      </c>
      <c r="E73" s="22">
        <v>15</v>
      </c>
      <c r="F73" s="22">
        <v>20</v>
      </c>
      <c r="G73" s="22">
        <v>60</v>
      </c>
      <c r="H73" s="22">
        <v>0</v>
      </c>
      <c r="I73" s="21">
        <v>10</v>
      </c>
      <c r="J73" s="21">
        <v>16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7"/>
      <c r="W73" s="9">
        <f>SUM(D73,F73,H73,J73,L73,N73,P73,R73,T73,V73)</f>
        <v>36</v>
      </c>
      <c r="X73" s="9">
        <f>MIN(D73,F73,H73,J73,L73,N73,P73,R73,V73,T73)</f>
        <v>0</v>
      </c>
      <c r="Y73" s="9">
        <f>W73-X73</f>
        <v>36</v>
      </c>
    </row>
    <row r="74" spans="1:26" ht="13.5" thickBot="1" x14ac:dyDescent="0.25">
      <c r="A74" s="16" t="s">
        <v>96</v>
      </c>
      <c r="B74" s="4" t="s">
        <v>25</v>
      </c>
      <c r="C74" s="4">
        <v>60</v>
      </c>
      <c r="D74" s="4">
        <v>0</v>
      </c>
      <c r="E74" s="23">
        <v>60</v>
      </c>
      <c r="F74" s="22">
        <v>0</v>
      </c>
      <c r="G74" s="23">
        <v>14</v>
      </c>
      <c r="H74" s="22">
        <v>19</v>
      </c>
      <c r="I74" s="22">
        <v>16</v>
      </c>
      <c r="J74" s="22">
        <v>15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7"/>
      <c r="W74" s="9">
        <f>SUM(D74,F74,H74,J74,L74,N74,P74,R74,T74,V74)</f>
        <v>34</v>
      </c>
      <c r="X74" s="9">
        <f>MIN(D74,F74,H74,J74,L74,N74,P74,R74,V74,T74)</f>
        <v>0</v>
      </c>
      <c r="Y74" s="9">
        <f>W74-X74</f>
        <v>34</v>
      </c>
    </row>
    <row r="75" spans="1:26" x14ac:dyDescent="0.2">
      <c r="A75" s="5"/>
      <c r="B75" s="5"/>
      <c r="X75" s="18"/>
      <c r="Y75" s="18"/>
      <c r="Z75" s="5"/>
    </row>
    <row r="76" spans="1:26" x14ac:dyDescent="0.2">
      <c r="A76" s="5"/>
      <c r="B76" s="5"/>
      <c r="X76" s="19"/>
      <c r="Y76" s="19"/>
    </row>
    <row r="77" spans="1:26" x14ac:dyDescent="0.2">
      <c r="A77" s="5"/>
      <c r="B77" s="5"/>
      <c r="X77" s="19"/>
      <c r="Y77" s="19"/>
    </row>
    <row r="78" spans="1:26" x14ac:dyDescent="0.2">
      <c r="B78" s="5"/>
      <c r="C78" s="5"/>
      <c r="D78" s="5"/>
      <c r="X78" s="5"/>
    </row>
    <row r="79" spans="1:26" x14ac:dyDescent="0.2">
      <c r="B79" s="5"/>
      <c r="C79" s="5"/>
      <c r="D79" s="5"/>
    </row>
    <row r="80" spans="1:26" x14ac:dyDescent="0.2">
      <c r="S80" s="5"/>
    </row>
  </sheetData>
  <autoFilter ref="A2:A81"/>
  <sortState ref="A4:Y74">
    <sortCondition ref="A4:A74" customList="LIBRE,BLANCO,NEGRO,ROSA,AZUL,VERDE,MORADO,NARANJA,ROJO,AMARILLO,AMARILLO A,AMARILLO B,AMARILLO C"/>
    <sortCondition descending="1" ref="Y4:Y74"/>
    <sortCondition descending="1" ref="J4:J74"/>
    <sortCondition descending="1" ref="H4:H74"/>
    <sortCondition descending="1" ref="F4:F74"/>
    <sortCondition descending="1" ref="D4:D74"/>
  </sortState>
  <dataConsolidate>
    <dataRefs count="1">
      <dataRef ref="B2:B4" sheet="Hoja1"/>
    </dataRefs>
  </dataConsolidate>
  <mergeCells count="11">
    <mergeCell ref="U2:V2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" right="0" top="0" bottom="0" header="0" footer="0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LIBRE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Temporada 2017-2018</dc:title>
  <dc:creator>ANDRES G. O.</dc:creator>
  <cp:lastModifiedBy>Fco. Javier Guillén Torralba</cp:lastModifiedBy>
  <cp:lastPrinted>2017-10-21T15:29:15Z</cp:lastPrinted>
  <dcterms:created xsi:type="dcterms:W3CDTF">2014-11-07T10:45:31Z</dcterms:created>
  <dcterms:modified xsi:type="dcterms:W3CDTF">2017-12-23T16:47:49Z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