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Bici\2017\"/>
    </mc:Choice>
  </mc:AlternateContent>
  <bookViews>
    <workbookView xWindow="0" yWindow="0" windowWidth="20490" windowHeight="8115"/>
  </bookViews>
  <sheets>
    <sheet name="Hoja1" sheetId="1" r:id="rId1"/>
  </sheets>
  <definedNames>
    <definedName name="_xlnm._FilterDatabase" localSheetId="0" hidden="1">Hoja1!$A$2:$A$82</definedName>
    <definedName name="LIBRE">Hoja1!$3:$9</definedName>
    <definedName name="Print_Area" localSheetId="0">Hoja1!$A$2:$W$67</definedName>
  </definedNames>
  <calcPr calcId="162913"/>
</workbook>
</file>

<file path=xl/calcChain.xml><?xml version="1.0" encoding="utf-8"?>
<calcChain xmlns="http://schemas.openxmlformats.org/spreadsheetml/2006/main">
  <c r="W12" i="1" l="1"/>
  <c r="X12" i="1"/>
  <c r="Y12" i="1" l="1"/>
  <c r="W37" i="1"/>
  <c r="X37" i="1"/>
  <c r="Y37" i="1" l="1"/>
  <c r="W14" i="1"/>
  <c r="X14" i="1"/>
  <c r="Y14" i="1" l="1"/>
  <c r="W4" i="1"/>
  <c r="X4" i="1"/>
  <c r="W5" i="1"/>
  <c r="X5" i="1"/>
  <c r="W6" i="1"/>
  <c r="X6" i="1"/>
  <c r="W9" i="1"/>
  <c r="X9" i="1"/>
  <c r="W7" i="1"/>
  <c r="X7" i="1"/>
  <c r="W10" i="1"/>
  <c r="X10" i="1"/>
  <c r="W16" i="1"/>
  <c r="X16" i="1"/>
  <c r="W8" i="1"/>
  <c r="X8" i="1"/>
  <c r="W19" i="1"/>
  <c r="X19" i="1"/>
  <c r="W11" i="1"/>
  <c r="X11" i="1"/>
  <c r="W17" i="1"/>
  <c r="X17" i="1"/>
  <c r="W15" i="1"/>
  <c r="X15" i="1"/>
  <c r="W13" i="1"/>
  <c r="X13" i="1"/>
  <c r="W27" i="1"/>
  <c r="X27" i="1"/>
  <c r="W21" i="1"/>
  <c r="X21" i="1"/>
  <c r="W23" i="1"/>
  <c r="X23" i="1"/>
  <c r="W18" i="1"/>
  <c r="X18" i="1"/>
  <c r="W20" i="1"/>
  <c r="X20" i="1"/>
  <c r="W26" i="1"/>
  <c r="X26" i="1"/>
  <c r="W22" i="1"/>
  <c r="X22" i="1"/>
  <c r="W35" i="1"/>
  <c r="X35" i="1"/>
  <c r="W29" i="1"/>
  <c r="X29" i="1"/>
  <c r="W34" i="1"/>
  <c r="X34" i="1"/>
  <c r="W32" i="1"/>
  <c r="X32" i="1"/>
  <c r="W30" i="1"/>
  <c r="X30" i="1"/>
  <c r="W25" i="1"/>
  <c r="X25" i="1"/>
  <c r="W24" i="1"/>
  <c r="X24" i="1"/>
  <c r="W36" i="1"/>
  <c r="X36" i="1"/>
  <c r="W33" i="1"/>
  <c r="X33" i="1"/>
  <c r="W40" i="1"/>
  <c r="X40" i="1"/>
  <c r="W38" i="1"/>
  <c r="X38" i="1"/>
  <c r="W28" i="1"/>
  <c r="X28" i="1"/>
  <c r="W39" i="1"/>
  <c r="X39" i="1"/>
  <c r="W47" i="1"/>
  <c r="X47" i="1"/>
  <c r="W45" i="1"/>
  <c r="X45" i="1"/>
  <c r="W41" i="1"/>
  <c r="X41" i="1"/>
  <c r="W46" i="1"/>
  <c r="X46" i="1"/>
  <c r="W42" i="1"/>
  <c r="X42" i="1"/>
  <c r="W44" i="1"/>
  <c r="X44" i="1"/>
  <c r="W31" i="1"/>
  <c r="X31" i="1"/>
  <c r="W49" i="1"/>
  <c r="X49" i="1"/>
  <c r="W55" i="1"/>
  <c r="X55" i="1"/>
  <c r="W43" i="1"/>
  <c r="X43" i="1"/>
  <c r="W48" i="1"/>
  <c r="X48" i="1"/>
  <c r="W75" i="1"/>
  <c r="X75" i="1"/>
  <c r="W51" i="1"/>
  <c r="X51" i="1"/>
  <c r="W50" i="1"/>
  <c r="X50" i="1"/>
  <c r="W52" i="1"/>
  <c r="X52" i="1"/>
  <c r="W53" i="1"/>
  <c r="X53" i="1"/>
  <c r="W56" i="1"/>
  <c r="X56" i="1"/>
  <c r="W54" i="1"/>
  <c r="X54" i="1"/>
  <c r="W59" i="1"/>
  <c r="X59" i="1"/>
  <c r="W58" i="1"/>
  <c r="X58" i="1"/>
  <c r="W57" i="1"/>
  <c r="X57" i="1"/>
  <c r="W62" i="1"/>
  <c r="X62" i="1"/>
  <c r="W73" i="1"/>
  <c r="X73" i="1"/>
  <c r="W61" i="1"/>
  <c r="X61" i="1"/>
  <c r="W63" i="1"/>
  <c r="X63" i="1"/>
  <c r="W60" i="1"/>
  <c r="X60" i="1"/>
  <c r="W66" i="1"/>
  <c r="X66" i="1"/>
  <c r="W64" i="1"/>
  <c r="X64" i="1"/>
  <c r="W74" i="1"/>
  <c r="X74" i="1"/>
  <c r="W65" i="1"/>
  <c r="X65" i="1"/>
  <c r="W71" i="1"/>
  <c r="X71" i="1"/>
  <c r="W72" i="1"/>
  <c r="X72" i="1"/>
  <c r="W67" i="1"/>
  <c r="X67" i="1"/>
  <c r="W70" i="1"/>
  <c r="X70" i="1"/>
  <c r="W68" i="1"/>
  <c r="X68" i="1"/>
  <c r="W69" i="1"/>
  <c r="X69" i="1"/>
  <c r="W3" i="1"/>
  <c r="X3" i="1"/>
  <c r="Y3" i="1" l="1"/>
  <c r="Y71" i="1"/>
  <c r="Y66" i="1"/>
  <c r="Y73" i="1"/>
  <c r="Y36" i="1"/>
  <c r="Y68" i="1"/>
  <c r="Y63" i="1"/>
  <c r="Y57" i="1"/>
  <c r="Y30" i="1"/>
  <c r="Y34" i="1"/>
  <c r="Y13" i="1"/>
  <c r="Y17" i="1"/>
  <c r="Y19" i="1"/>
  <c r="Y16" i="1"/>
  <c r="Y7" i="1"/>
  <c r="Y4" i="1"/>
  <c r="Y23" i="1"/>
  <c r="Y27" i="1"/>
  <c r="Y9" i="1"/>
  <c r="Y61" i="1"/>
  <c r="Y58" i="1"/>
  <c r="Y53" i="1"/>
  <c r="Y75" i="1"/>
  <c r="Y52" i="1"/>
  <c r="Y70" i="1"/>
  <c r="Y51" i="1"/>
  <c r="Y48" i="1"/>
  <c r="Y55" i="1"/>
  <c r="Y31" i="1"/>
  <c r="Y42" i="1"/>
  <c r="Y41" i="1"/>
  <c r="Y47" i="1"/>
  <c r="Y28" i="1"/>
  <c r="Y59" i="1"/>
  <c r="Y35" i="1"/>
  <c r="Y72" i="1"/>
  <c r="Y65" i="1"/>
  <c r="Y60" i="1"/>
  <c r="Y62" i="1"/>
  <c r="Y56" i="1"/>
  <c r="Y49" i="1"/>
  <c r="Y46" i="1"/>
  <c r="Y39" i="1"/>
  <c r="Y38" i="1"/>
  <c r="Y32" i="1"/>
  <c r="Y29" i="1"/>
  <c r="Y22" i="1"/>
  <c r="Y21" i="1"/>
  <c r="Y8" i="1"/>
  <c r="Y10" i="1"/>
  <c r="Y50" i="1"/>
  <c r="Y6" i="1"/>
  <c r="Y40" i="1"/>
  <c r="Y26" i="1"/>
  <c r="Y18" i="1"/>
  <c r="Y15" i="1"/>
  <c r="Y11" i="1"/>
  <c r="Y69" i="1"/>
  <c r="Y67" i="1"/>
  <c r="Y64" i="1"/>
  <c r="Y74" i="1"/>
  <c r="Y54" i="1"/>
  <c r="Y43" i="1"/>
  <c r="Y44" i="1"/>
  <c r="Y45" i="1"/>
  <c r="Y33" i="1"/>
  <c r="Y24" i="1"/>
  <c r="Y25" i="1"/>
  <c r="Y20" i="1"/>
  <c r="Y5" i="1"/>
</calcChain>
</file>

<file path=xl/comments1.xml><?xml version="1.0" encoding="utf-8"?>
<comments xmlns="http://schemas.openxmlformats.org/spreadsheetml/2006/main">
  <authors>
    <author>Fco. Javier Guillén Torralba</author>
  </authors>
  <commentList>
    <comment ref="Y2" authorId="0" shapeId="0">
      <text>
        <r>
          <rPr>
            <b/>
            <sz val="9"/>
            <color indexed="81"/>
            <rFont val="Tahoma"/>
            <family val="2"/>
          </rPr>
          <t>Fco. Javier Guillén Torralba:</t>
        </r>
        <r>
          <rPr>
            <sz val="9"/>
            <color indexed="81"/>
            <rFont val="Tahoma"/>
            <family val="2"/>
          </rPr>
          <t xml:space="preserve">
Resultado final</t>
        </r>
      </text>
    </comment>
  </commentList>
</comments>
</file>

<file path=xl/sharedStrings.xml><?xml version="1.0" encoding="utf-8"?>
<sst xmlns="http://schemas.openxmlformats.org/spreadsheetml/2006/main" count="186" uniqueCount="101">
  <si>
    <t>ALUMNO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</si>
  <si>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</si>
  <si>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</si>
  <si>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</si>
  <si>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</si>
  <si>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</si>
  <si>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</si>
  <si>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</si>
  <si>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</si>
  <si>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</si>
  <si>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JA BOSQUET</t>
  </si>
  <si>
    <t>GUILLE GARCELAN</t>
  </si>
  <si>
    <t>MIGUEL RUIZ</t>
  </si>
  <si>
    <t>ISAAC</t>
  </si>
  <si>
    <t>DANI BOSQUET</t>
  </si>
  <si>
    <t>ALBERTO DIAZ</t>
  </si>
  <si>
    <t xml:space="preserve">PAULA </t>
  </si>
  <si>
    <t>J.LUIS GARCELAN</t>
  </si>
  <si>
    <t>KIKON</t>
  </si>
  <si>
    <t>VERA</t>
  </si>
  <si>
    <t>MARCO LEON</t>
  </si>
  <si>
    <t>FRAN AGUADO</t>
  </si>
  <si>
    <t>DANI BARON</t>
  </si>
  <si>
    <t>MANU CANDALIJA</t>
  </si>
  <si>
    <t>BORJA</t>
  </si>
  <si>
    <t>IBAI</t>
  </si>
  <si>
    <t>DAVID AGUADO</t>
  </si>
  <si>
    <t>MIGUEL 6D2</t>
  </si>
  <si>
    <t>IAN</t>
  </si>
  <si>
    <t>GUILLE GABANA</t>
  </si>
  <si>
    <t>CARLOS MARTINEZ</t>
  </si>
  <si>
    <t>PABLO FLORES</t>
  </si>
  <si>
    <t>ANTONIO</t>
  </si>
  <si>
    <t>GUS CUESTA</t>
  </si>
  <si>
    <t>AARON GIL</t>
  </si>
  <si>
    <t>SILVIA</t>
  </si>
  <si>
    <t>ANDREA</t>
  </si>
  <si>
    <t>CESAR GARCIA</t>
  </si>
  <si>
    <t>JORGE CIANCAS</t>
  </si>
  <si>
    <t>AARON SANDOVAL</t>
  </si>
  <si>
    <t>JAIME</t>
  </si>
  <si>
    <t>CESAR CALERO</t>
  </si>
  <si>
    <t>M.ANGEL TORRES</t>
  </si>
  <si>
    <t>MAX</t>
  </si>
  <si>
    <t>LUCAS</t>
  </si>
  <si>
    <t>BALTA</t>
  </si>
  <si>
    <t>BORJA SAINZ</t>
  </si>
  <si>
    <t>ERIK</t>
  </si>
  <si>
    <t>HUGO ACON</t>
  </si>
  <si>
    <t>GONZALO</t>
  </si>
  <si>
    <t>JAVI REDONDO</t>
  </si>
  <si>
    <t>ANGEL PARRA</t>
  </si>
  <si>
    <t>MARCOS</t>
  </si>
  <si>
    <t>IDAMOR</t>
  </si>
  <si>
    <t>JORGE REDONDO</t>
  </si>
  <si>
    <t>PABLO QUIJADA</t>
  </si>
  <si>
    <t>ISRAEL</t>
  </si>
  <si>
    <t>DIEGO</t>
  </si>
  <si>
    <t xml:space="preserve">VICTOR </t>
  </si>
  <si>
    <t>HUGO SANCHEZ</t>
  </si>
  <si>
    <t>ROBERTO</t>
  </si>
  <si>
    <t>OSCAR</t>
  </si>
  <si>
    <t>MIGUEL GONZALEZ</t>
  </si>
  <si>
    <t>BRUNO</t>
  </si>
  <si>
    <t>BERTA</t>
  </si>
  <si>
    <t>MINIM</t>
  </si>
  <si>
    <t>RES</t>
  </si>
  <si>
    <t>BLANCO</t>
  </si>
  <si>
    <t>NEGRO</t>
  </si>
  <si>
    <t>AZUL</t>
  </si>
  <si>
    <t>VERDE</t>
  </si>
  <si>
    <t>NARANJA</t>
  </si>
  <si>
    <t>LIBRE</t>
  </si>
  <si>
    <t>SEP</t>
  </si>
  <si>
    <t>JOSETE</t>
  </si>
  <si>
    <t>DANI FERNÁNDEZ</t>
  </si>
  <si>
    <t xml:space="preserve">VICTOR G. BONILLA </t>
  </si>
  <si>
    <t>ALEJANDRO MONTALVO</t>
  </si>
  <si>
    <t>Pies</t>
  </si>
  <si>
    <t>Puntos</t>
  </si>
  <si>
    <t>CARLOS GÓMEZ</t>
  </si>
  <si>
    <t>SUMA</t>
  </si>
  <si>
    <t>ELENA QUIJADA</t>
  </si>
  <si>
    <t>GERARDO</t>
  </si>
  <si>
    <t>ROMÁN</t>
  </si>
  <si>
    <t>MINERVA</t>
  </si>
  <si>
    <t>ENAITZ</t>
  </si>
  <si>
    <t>CARLOS MENGS</t>
  </si>
  <si>
    <t>PABLO DÍAZ</t>
  </si>
  <si>
    <t>ROJO</t>
  </si>
  <si>
    <t>JA MONTALVÁN</t>
  </si>
  <si>
    <t>JUAN 6D2</t>
  </si>
  <si>
    <t>JUAN MORENO</t>
  </si>
  <si>
    <t>USE MORENO</t>
  </si>
  <si>
    <t>ROSA</t>
  </si>
  <si>
    <t>AMARILLO A</t>
  </si>
  <si>
    <t>AMARILLO B</t>
  </si>
  <si>
    <t>JOSÉ LUIS DE LA PARTE</t>
  </si>
  <si>
    <t>No Tarjeta</t>
  </si>
  <si>
    <t>GERARDO JR</t>
  </si>
  <si>
    <t>no tarjeta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</si>
</sst>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5" fillId="0" borderId="1" xfId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3" fillId="0" borderId="0" xfId="0" applyFont="1" applyBorder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/>
    <xf numFmtId="0" fontId="3" fillId="2" borderId="2" xfId="0" applyFont="1" applyFill="1" applyBorder="1"/>
    <xf numFmtId="0" fontId="5" fillId="0" borderId="8" xfId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5" xfId="0" applyFont="1" applyFill="1" applyBorder="1"/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CC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85725</xdr:colOff>
      <xdr:row>28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24950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1"/>
  <sheetViews>
    <sheetView tabSelected="1" zoomScale="115" zoomScaleNormal="115" workbookViewId="0">
      <pane xSplit="2" ySplit="2" topLeftCell="C48" activePane="bottomRight" state="frozen"/>
      <selection pane="topRight" activeCell="C1" sqref="C1"/>
      <selection pane="bottomLeft" activeCell="A3" sqref="A3"/>
      <selection pane="bottomRight" activeCell="B8" sqref="B8"/>
    </sheetView>
  </sheetViews>
  <sheetFormatPr baseColWidth="10" defaultColWidth="9.140625" defaultRowHeight="12.75" x14ac:dyDescent="0.2"/>
  <cols>
    <col min="1" max="1" width="12.42578125" style="1" customWidth="1"/>
    <col min="2" max="2" width="23.140625" style="1" bestFit="1" customWidth="1"/>
    <col min="3" max="5" width="6.7109375" style="1" customWidth="1"/>
    <col min="6" max="6" width="6.85546875" style="1" bestFit="1" customWidth="1"/>
    <col min="7" max="7" width="6.7109375" style="1" customWidth="1"/>
    <col min="8" max="8" width="6.85546875" style="1" bestFit="1" customWidth="1"/>
    <col min="9" max="14" width="6.7109375" style="1" customWidth="1"/>
    <col min="15" max="15" width="4.7109375" style="1" hidden="1" customWidth="1"/>
    <col min="16" max="16" width="6.85546875" style="1" hidden="1" customWidth="1"/>
    <col min="17" max="17" width="4.7109375" style="1" hidden="1" customWidth="1"/>
    <col min="18" max="18" width="6.85546875" style="1" hidden="1" customWidth="1"/>
    <col min="19" max="19" width="4.7109375" style="1" hidden="1" customWidth="1"/>
    <col min="20" max="20" width="6.85546875" style="1" hidden="1" customWidth="1"/>
    <col min="21" max="21" width="4.7109375" style="1" hidden="1" customWidth="1"/>
    <col min="22" max="22" width="6.85546875" style="1" hidden="1" customWidth="1"/>
    <col min="23" max="24" width="8.7109375" style="1" customWidth="1"/>
    <col min="25" max="16384" width="9.140625" style="1"/>
  </cols>
  <sheetData>
    <row r="1" spans="1:25" ht="13.5" thickBot="1" x14ac:dyDescent="0.25">
      <c r="C1" s="10" t="s">
        <v>78</v>
      </c>
      <c r="D1" s="11" t="s">
        <v>79</v>
      </c>
      <c r="E1" s="11" t="s">
        <v>78</v>
      </c>
      <c r="F1" s="11" t="s">
        <v>79</v>
      </c>
      <c r="G1" s="11" t="s">
        <v>78</v>
      </c>
      <c r="H1" s="11" t="s">
        <v>79</v>
      </c>
      <c r="I1" s="11" t="s">
        <v>78</v>
      </c>
      <c r="J1" s="11" t="s">
        <v>79</v>
      </c>
      <c r="K1" s="11" t="s">
        <v>78</v>
      </c>
      <c r="L1" s="11" t="s">
        <v>79</v>
      </c>
      <c r="M1" s="11" t="s">
        <v>78</v>
      </c>
      <c r="N1" s="11" t="s">
        <v>79</v>
      </c>
      <c r="O1" s="11" t="s">
        <v>78</v>
      </c>
      <c r="P1" s="11" t="s">
        <v>79</v>
      </c>
      <c r="Q1" s="11" t="s">
        <v>78</v>
      </c>
      <c r="R1" s="11" t="s">
        <v>79</v>
      </c>
      <c r="S1" s="11" t="s">
        <v>78</v>
      </c>
      <c r="T1" s="11" t="s">
        <v>79</v>
      </c>
      <c r="U1" s="11" t="s">
        <v>78</v>
      </c>
      <c r="V1" s="20" t="s">
        <v>79</v>
      </c>
    </row>
    <row r="2" spans="1:25" ht="15.95" customHeight="1" thickBot="1" x14ac:dyDescent="0.25">
      <c r="A2" s="29" t="s">
        <v>0</v>
      </c>
      <c r="B2" s="30"/>
      <c r="C2" s="31" t="s">
        <v>73</v>
      </c>
      <c r="D2" s="32"/>
      <c r="E2" s="27" t="s">
        <v>1</v>
      </c>
      <c r="F2" s="30"/>
      <c r="G2" s="27" t="s">
        <v>2</v>
      </c>
      <c r="H2" s="30"/>
      <c r="I2" s="31" t="s">
        <v>3</v>
      </c>
      <c r="J2" s="32"/>
      <c r="K2" s="31" t="s">
        <v>4</v>
      </c>
      <c r="L2" s="32"/>
      <c r="M2" s="27" t="s">
        <v>5</v>
      </c>
      <c r="N2" s="30"/>
      <c r="O2" s="27" t="s">
        <v>6</v>
      </c>
      <c r="P2" s="30"/>
      <c r="Q2" s="27" t="s">
        <v>7</v>
      </c>
      <c r="R2" s="30"/>
      <c r="S2" s="27" t="s">
        <v>8</v>
      </c>
      <c r="T2" s="30"/>
      <c r="U2" s="27" t="s">
        <v>9</v>
      </c>
      <c r="V2" s="28"/>
      <c r="W2" s="8" t="s">
        <v>81</v>
      </c>
      <c r="X2" s="8" t="s">
        <v>65</v>
      </c>
      <c r="Y2" s="8" t="s">
        <v>66</v>
      </c>
    </row>
    <row r="3" spans="1:25" ht="15.95" customHeight="1" thickBot="1" x14ac:dyDescent="0.25">
      <c r="A3" s="17" t="s">
        <v>72</v>
      </c>
      <c r="B3" s="12" t="s">
        <v>92</v>
      </c>
      <c r="C3" s="12">
        <v>60</v>
      </c>
      <c r="D3" s="12">
        <v>0</v>
      </c>
      <c r="E3" s="21">
        <v>3</v>
      </c>
      <c r="F3" s="21">
        <v>20</v>
      </c>
      <c r="G3" s="21">
        <v>22</v>
      </c>
      <c r="H3" s="21">
        <v>20</v>
      </c>
      <c r="I3" s="21">
        <v>12</v>
      </c>
      <c r="J3" s="21">
        <v>19</v>
      </c>
      <c r="K3" s="6">
        <v>18</v>
      </c>
      <c r="L3" s="6">
        <v>20</v>
      </c>
      <c r="M3" s="6">
        <v>12</v>
      </c>
      <c r="N3" s="6">
        <v>20</v>
      </c>
      <c r="O3" s="6"/>
      <c r="P3" s="6"/>
      <c r="Q3" s="6"/>
      <c r="R3" s="6"/>
      <c r="S3" s="6"/>
      <c r="T3" s="6"/>
      <c r="U3" s="6"/>
      <c r="V3" s="13"/>
      <c r="W3" s="9">
        <f>SUM(D3,F3,H3,J3,L3,N3,P3,R3,T3,V3)</f>
        <v>99</v>
      </c>
      <c r="X3" s="9">
        <f>MIN(D3,F3,H3,J3,L3,N3,P3,R3,V3,T3)</f>
        <v>0</v>
      </c>
      <c r="Y3" s="9">
        <f>W3-X3</f>
        <v>99</v>
      </c>
    </row>
    <row r="4" spans="1:25" ht="15.95" customHeight="1" thickBot="1" x14ac:dyDescent="0.25">
      <c r="A4" s="14" t="s">
        <v>72</v>
      </c>
      <c r="B4" s="2" t="s">
        <v>64</v>
      </c>
      <c r="C4" s="2">
        <v>60</v>
      </c>
      <c r="D4" s="2">
        <v>0</v>
      </c>
      <c r="E4" s="22">
        <v>16</v>
      </c>
      <c r="F4" s="22">
        <v>19</v>
      </c>
      <c r="G4" s="22">
        <v>60</v>
      </c>
      <c r="H4" s="22">
        <v>0</v>
      </c>
      <c r="I4" s="22">
        <v>24</v>
      </c>
      <c r="J4" s="22">
        <v>18</v>
      </c>
      <c r="K4" s="3">
        <v>60</v>
      </c>
      <c r="L4" s="3">
        <v>0</v>
      </c>
      <c r="M4" s="3">
        <v>60</v>
      </c>
      <c r="N4" s="3">
        <v>0</v>
      </c>
      <c r="O4" s="3"/>
      <c r="P4" s="3"/>
      <c r="Q4" s="3"/>
      <c r="R4" s="3"/>
      <c r="S4" s="3"/>
      <c r="T4" s="3"/>
      <c r="U4" s="3"/>
      <c r="V4" s="7"/>
      <c r="W4" s="9">
        <f>SUM(D4,F4,H4,J4,L4,N4,P4,R4,T4,V4)</f>
        <v>37</v>
      </c>
      <c r="X4" s="9">
        <f>MIN(D4,F4,H4,J4,L4,N4,P4,R4,V4,T4)</f>
        <v>0</v>
      </c>
      <c r="Y4" s="9">
        <f>W4-X4</f>
        <v>37</v>
      </c>
    </row>
    <row r="5" spans="1:25" ht="15.95" customHeight="1" thickBot="1" x14ac:dyDescent="0.25">
      <c r="A5" s="14" t="s">
        <v>72</v>
      </c>
      <c r="B5" s="2" t="s">
        <v>82</v>
      </c>
      <c r="C5" s="2">
        <v>60</v>
      </c>
      <c r="D5" s="2">
        <v>0</v>
      </c>
      <c r="E5" s="22">
        <v>20</v>
      </c>
      <c r="F5" s="22">
        <v>18</v>
      </c>
      <c r="G5" s="22">
        <v>60</v>
      </c>
      <c r="H5" s="22">
        <v>0</v>
      </c>
      <c r="I5" s="21">
        <v>42</v>
      </c>
      <c r="J5" s="21">
        <v>17</v>
      </c>
      <c r="K5" s="3">
        <v>60</v>
      </c>
      <c r="L5" s="3">
        <v>0</v>
      </c>
      <c r="M5" s="3">
        <v>60</v>
      </c>
      <c r="N5" s="3">
        <v>0</v>
      </c>
      <c r="O5" s="3"/>
      <c r="P5" s="3"/>
      <c r="Q5" s="3"/>
      <c r="R5" s="3"/>
      <c r="S5" s="3"/>
      <c r="T5" s="3"/>
      <c r="U5" s="3"/>
      <c r="V5" s="7"/>
      <c r="W5" s="9">
        <f>SUM(D5,F5,H5,J5,L5,N5,P5,R5,T5,V5)</f>
        <v>35</v>
      </c>
      <c r="X5" s="9">
        <f>MIN(D5,F5,H5,J5,L5,N5,P5,R5,V5,T5)</f>
        <v>0</v>
      </c>
      <c r="Y5" s="9">
        <f>W5-X5</f>
        <v>35</v>
      </c>
    </row>
    <row r="6" spans="1:25" ht="15.95" customHeight="1" thickBot="1" x14ac:dyDescent="0.25">
      <c r="A6" s="14" t="s">
        <v>72</v>
      </c>
      <c r="B6" s="2" t="s">
        <v>63</v>
      </c>
      <c r="C6" s="2">
        <v>60</v>
      </c>
      <c r="D6" s="2">
        <v>0</v>
      </c>
      <c r="E6" s="22">
        <v>60</v>
      </c>
      <c r="F6" s="22">
        <v>0</v>
      </c>
      <c r="G6" s="22">
        <v>60</v>
      </c>
      <c r="H6" s="22">
        <v>0</v>
      </c>
      <c r="I6" s="22">
        <v>11</v>
      </c>
      <c r="J6" s="22">
        <v>20</v>
      </c>
      <c r="K6" s="3">
        <v>60</v>
      </c>
      <c r="L6" s="3">
        <v>0</v>
      </c>
      <c r="M6" s="3">
        <v>60</v>
      </c>
      <c r="N6" s="3">
        <v>0</v>
      </c>
      <c r="O6" s="3"/>
      <c r="P6" s="3"/>
      <c r="Q6" s="3"/>
      <c r="R6" s="3"/>
      <c r="S6" s="3"/>
      <c r="T6" s="3"/>
      <c r="U6" s="3"/>
      <c r="V6" s="7"/>
      <c r="W6" s="9">
        <f>SUM(D6,F6,H6,J6,L6,N6,P6,R6,T6,V6)</f>
        <v>20</v>
      </c>
      <c r="X6" s="9">
        <f>MIN(D6,F6,H6,J6,L6,N6,P6,R6,V6,T6)</f>
        <v>0</v>
      </c>
      <c r="Y6" s="9">
        <f>W6-X6</f>
        <v>20</v>
      </c>
    </row>
    <row r="7" spans="1:25" ht="15.95" customHeight="1" thickBot="1" x14ac:dyDescent="0.25">
      <c r="A7" s="14" t="s">
        <v>72</v>
      </c>
      <c r="B7" s="2" t="s">
        <v>86</v>
      </c>
      <c r="C7" s="2">
        <v>60</v>
      </c>
      <c r="D7" s="2">
        <v>0</v>
      </c>
      <c r="E7" s="22">
        <v>60</v>
      </c>
      <c r="F7" s="22">
        <v>0</v>
      </c>
      <c r="G7" s="22">
        <v>60</v>
      </c>
      <c r="H7" s="22">
        <v>0</v>
      </c>
      <c r="I7" s="21">
        <v>60</v>
      </c>
      <c r="J7" s="21">
        <v>0</v>
      </c>
      <c r="K7" s="3">
        <v>60</v>
      </c>
      <c r="L7" s="3">
        <v>0</v>
      </c>
      <c r="M7" s="3">
        <v>60</v>
      </c>
      <c r="N7" s="3">
        <v>0</v>
      </c>
      <c r="O7" s="3"/>
      <c r="P7" s="3"/>
      <c r="Q7" s="3"/>
      <c r="R7" s="3"/>
      <c r="S7" s="3"/>
      <c r="T7" s="3"/>
      <c r="U7" s="3"/>
      <c r="V7" s="7"/>
      <c r="W7" s="9">
        <f>SUM(D7,F7,H7,J7,L7,N7,P7,R7,T7,V7)</f>
        <v>0</v>
      </c>
      <c r="X7" s="9">
        <f>MIN(D7,F7,H7,J7,L7,N7,P7,R7,V7,T7)</f>
        <v>0</v>
      </c>
      <c r="Y7" s="9">
        <f>W7-X7</f>
        <v>0</v>
      </c>
    </row>
    <row r="8" spans="1:25" ht="15.95" customHeight="1" thickBot="1" x14ac:dyDescent="0.25">
      <c r="A8" s="14" t="s">
        <v>67</v>
      </c>
      <c r="B8" s="2" t="s">
        <v>75</v>
      </c>
      <c r="C8" s="2">
        <v>52</v>
      </c>
      <c r="D8" s="2">
        <v>20</v>
      </c>
      <c r="E8" s="22">
        <v>46</v>
      </c>
      <c r="F8" s="22">
        <v>18</v>
      </c>
      <c r="G8" s="22">
        <v>55</v>
      </c>
      <c r="H8" s="22">
        <v>19</v>
      </c>
      <c r="I8" s="22">
        <v>52</v>
      </c>
      <c r="J8" s="22">
        <v>19</v>
      </c>
      <c r="K8" s="3">
        <v>36</v>
      </c>
      <c r="L8" s="3">
        <v>19</v>
      </c>
      <c r="M8" s="3">
        <v>51</v>
      </c>
      <c r="N8" s="3">
        <v>17</v>
      </c>
      <c r="O8" s="3"/>
      <c r="P8" s="3"/>
      <c r="Q8" s="3"/>
      <c r="R8" s="3"/>
      <c r="S8" s="3"/>
      <c r="T8" s="3"/>
      <c r="U8" s="3"/>
      <c r="V8" s="7"/>
      <c r="W8" s="9">
        <f>SUM(D8,F8,H8,J8,L8,N8,P8,R8,T8,V8)</f>
        <v>112</v>
      </c>
      <c r="X8" s="9">
        <f>MIN(D8,F8,H8,J8,L8,N8,P8,R8,V8,T8)</f>
        <v>17</v>
      </c>
      <c r="Y8" s="9">
        <f>W8-X8</f>
        <v>95</v>
      </c>
    </row>
    <row r="9" spans="1:25" ht="15.95" customHeight="1" thickBot="1" x14ac:dyDescent="0.25">
      <c r="A9" s="14" t="s">
        <v>67</v>
      </c>
      <c r="B9" s="2" t="s">
        <v>85</v>
      </c>
      <c r="C9" s="2">
        <v>60</v>
      </c>
      <c r="D9" s="2">
        <v>0</v>
      </c>
      <c r="E9" s="22">
        <v>60</v>
      </c>
      <c r="F9" s="22">
        <v>0</v>
      </c>
      <c r="G9" s="22">
        <v>39</v>
      </c>
      <c r="H9" s="22">
        <v>20</v>
      </c>
      <c r="I9" s="21">
        <v>60</v>
      </c>
      <c r="J9" s="21">
        <v>0</v>
      </c>
      <c r="K9" s="3">
        <v>26</v>
      </c>
      <c r="L9" s="3">
        <v>20</v>
      </c>
      <c r="M9" s="3">
        <v>25</v>
      </c>
      <c r="N9" s="3">
        <v>19</v>
      </c>
      <c r="O9" s="3"/>
      <c r="P9" s="3"/>
      <c r="Q9" s="3"/>
      <c r="R9" s="3"/>
      <c r="S9" s="3"/>
      <c r="T9" s="3"/>
      <c r="U9" s="3"/>
      <c r="V9" s="7"/>
      <c r="W9" s="9">
        <f>SUM(D9,F9,H9,J9,L9,N9,P9,R9,T9,V9)</f>
        <v>59</v>
      </c>
      <c r="X9" s="9">
        <f>MIN(D9,F9,H9,J9,L9,N9,P9,R9,V9,T9)</f>
        <v>0</v>
      </c>
      <c r="Y9" s="9">
        <f>W9-X9</f>
        <v>59</v>
      </c>
    </row>
    <row r="10" spans="1:25" ht="15.95" customHeight="1" collapsed="1" thickBot="1" x14ac:dyDescent="0.25">
      <c r="A10" s="15" t="s">
        <v>67</v>
      </c>
      <c r="B10" s="2" t="s">
        <v>99</v>
      </c>
      <c r="C10" s="2">
        <v>60</v>
      </c>
      <c r="D10" s="2">
        <v>0</v>
      </c>
      <c r="E10" s="22">
        <v>14</v>
      </c>
      <c r="F10" s="22">
        <v>20</v>
      </c>
      <c r="G10" s="22">
        <v>60</v>
      </c>
      <c r="H10" s="22">
        <v>0</v>
      </c>
      <c r="I10" s="22">
        <v>60</v>
      </c>
      <c r="J10" s="22">
        <v>0</v>
      </c>
      <c r="K10" s="3">
        <v>60</v>
      </c>
      <c r="L10" s="3">
        <v>0</v>
      </c>
      <c r="M10" s="3">
        <v>21</v>
      </c>
      <c r="N10" s="3">
        <v>20</v>
      </c>
      <c r="O10" s="3"/>
      <c r="P10" s="3"/>
      <c r="Q10" s="3"/>
      <c r="R10" s="3"/>
      <c r="S10" s="3"/>
      <c r="T10" s="3"/>
      <c r="U10" s="3"/>
      <c r="V10" s="7"/>
      <c r="W10" s="9">
        <f>SUM(D10,F10,H10,J10,L10,N10,P10,R10,T10,V10)</f>
        <v>40</v>
      </c>
      <c r="X10" s="9">
        <f>MIN(D10,F10,H10,J10,L10,N10,P10,R10,V10,T10)</f>
        <v>0</v>
      </c>
      <c r="Y10" s="9">
        <f>W10-X10</f>
        <v>40</v>
      </c>
    </row>
    <row r="11" spans="1:25" ht="15.95" customHeight="1" thickBot="1" x14ac:dyDescent="0.25">
      <c r="A11" s="16" t="s">
        <v>67</v>
      </c>
      <c r="B11" s="2" t="s">
        <v>59</v>
      </c>
      <c r="C11" s="2">
        <v>52</v>
      </c>
      <c r="D11" s="2">
        <v>15</v>
      </c>
      <c r="E11" s="23">
        <v>60</v>
      </c>
      <c r="F11" s="22">
        <v>0</v>
      </c>
      <c r="G11" s="22">
        <v>60</v>
      </c>
      <c r="H11" s="22">
        <v>0</v>
      </c>
      <c r="I11" s="21">
        <v>19</v>
      </c>
      <c r="J11" s="21">
        <v>20</v>
      </c>
      <c r="K11" s="3">
        <v>60</v>
      </c>
      <c r="L11" s="3">
        <v>0</v>
      </c>
      <c r="M11" s="3">
        <v>60</v>
      </c>
      <c r="N11" s="3">
        <v>0</v>
      </c>
      <c r="O11" s="3"/>
      <c r="P11" s="3"/>
      <c r="Q11" s="3"/>
      <c r="R11" s="3"/>
      <c r="S11" s="3"/>
      <c r="T11" s="3"/>
      <c r="U11" s="3"/>
      <c r="V11" s="7"/>
      <c r="W11" s="9">
        <f>SUM(D11,F11,H11,J11,L11,N11,P11,R11,T11,V11)</f>
        <v>35</v>
      </c>
      <c r="X11" s="9">
        <f>MIN(D11,F11,H11,J11,L11,N11,P11,R11,V11,T11)</f>
        <v>0</v>
      </c>
      <c r="Y11" s="9">
        <f>W11-X11</f>
        <v>35</v>
      </c>
    </row>
    <row r="12" spans="1:25" ht="15.95" customHeight="1" thickBot="1" x14ac:dyDescent="0.25">
      <c r="A12" s="14" t="s">
        <v>67</v>
      </c>
      <c r="B12" s="2" t="s">
        <v>83</v>
      </c>
      <c r="C12" s="2">
        <v>60</v>
      </c>
      <c r="D12" s="2">
        <v>0</v>
      </c>
      <c r="E12" s="23">
        <v>60</v>
      </c>
      <c r="F12" s="22">
        <v>0</v>
      </c>
      <c r="G12" s="22">
        <v>60</v>
      </c>
      <c r="H12" s="22">
        <v>0</v>
      </c>
      <c r="I12" s="21">
        <v>60</v>
      </c>
      <c r="J12" s="21">
        <v>0</v>
      </c>
      <c r="K12" s="3">
        <v>60</v>
      </c>
      <c r="L12" s="3">
        <v>0</v>
      </c>
      <c r="M12" s="3">
        <v>38</v>
      </c>
      <c r="N12" s="3">
        <v>18</v>
      </c>
      <c r="O12" s="3"/>
      <c r="P12" s="3"/>
      <c r="Q12" s="3"/>
      <c r="R12" s="3"/>
      <c r="S12" s="3"/>
      <c r="T12" s="3"/>
      <c r="U12" s="3"/>
      <c r="V12" s="7"/>
      <c r="W12" s="9">
        <f>SUM(D12,F12,H12,J12,L12,N12,P12,R12,T12,V12)</f>
        <v>18</v>
      </c>
      <c r="X12" s="9">
        <f>MIN(D12,F12,H12,J12,L12,N12,P12,R12,V12,T12)</f>
        <v>0</v>
      </c>
      <c r="Y12" s="9">
        <f>W12-X12</f>
        <v>18</v>
      </c>
    </row>
    <row r="13" spans="1:25" ht="15.95" customHeight="1" thickBot="1" x14ac:dyDescent="0.25">
      <c r="A13" s="16" t="s">
        <v>68</v>
      </c>
      <c r="B13" s="2" t="s">
        <v>31</v>
      </c>
      <c r="C13" s="2">
        <v>54</v>
      </c>
      <c r="D13" s="2">
        <v>18</v>
      </c>
      <c r="E13" s="22">
        <v>43</v>
      </c>
      <c r="F13" s="22">
        <v>18</v>
      </c>
      <c r="G13" s="22">
        <v>38</v>
      </c>
      <c r="H13" s="22">
        <v>18</v>
      </c>
      <c r="I13" s="22">
        <v>31</v>
      </c>
      <c r="J13" s="22">
        <v>18</v>
      </c>
      <c r="K13" s="3">
        <v>40</v>
      </c>
      <c r="L13" s="3">
        <v>15</v>
      </c>
      <c r="M13" s="26" t="s">
        <v>100</v>
      </c>
      <c r="N13" s="3">
        <v>0</v>
      </c>
      <c r="O13" s="3"/>
      <c r="P13" s="3"/>
      <c r="Q13" s="3"/>
      <c r="R13" s="3"/>
      <c r="S13" s="3"/>
      <c r="T13" s="3"/>
      <c r="U13" s="3"/>
      <c r="V13" s="7"/>
      <c r="W13" s="9">
        <f>SUM(D13,F13,H13,J13,L13,N13,P13,R13,T13,V13)</f>
        <v>87</v>
      </c>
      <c r="X13" s="9">
        <f>MIN(D13,F13,H13,J13,L13,N13,P13,R13,V13,T13)</f>
        <v>0</v>
      </c>
      <c r="Y13" s="9">
        <f>W13-X13</f>
        <v>87</v>
      </c>
    </row>
    <row r="14" spans="1:25" ht="15.95" customHeight="1" thickBot="1" x14ac:dyDescent="0.25">
      <c r="A14" s="16" t="s">
        <v>68</v>
      </c>
      <c r="B14" s="2" t="s">
        <v>93</v>
      </c>
      <c r="C14" s="24">
        <v>60</v>
      </c>
      <c r="D14" s="24">
        <v>0</v>
      </c>
      <c r="E14" s="22">
        <v>60</v>
      </c>
      <c r="F14" s="22">
        <v>0</v>
      </c>
      <c r="G14" s="22">
        <v>28</v>
      </c>
      <c r="H14" s="22">
        <v>20</v>
      </c>
      <c r="I14" s="21">
        <v>13</v>
      </c>
      <c r="J14" s="21">
        <v>20</v>
      </c>
      <c r="K14" s="3">
        <v>11</v>
      </c>
      <c r="L14" s="3">
        <v>19</v>
      </c>
      <c r="M14" s="3">
        <v>24</v>
      </c>
      <c r="N14" s="3">
        <v>20</v>
      </c>
      <c r="O14" s="3"/>
      <c r="P14" s="3"/>
      <c r="Q14" s="3"/>
      <c r="R14" s="3"/>
      <c r="S14" s="3"/>
      <c r="T14" s="3"/>
      <c r="U14" s="3"/>
      <c r="V14" s="7"/>
      <c r="W14" s="9">
        <f>SUM(D14,F14,H14,J14,L14,N14,P14,R14,T14,V14)</f>
        <v>79</v>
      </c>
      <c r="X14" s="9">
        <f>MIN(D14,F14,H14,J14,L14,N14,P14,R14,V14,T14)</f>
        <v>0</v>
      </c>
      <c r="Y14" s="9">
        <f>W14-X14</f>
        <v>79</v>
      </c>
    </row>
    <row r="15" spans="1:25" ht="15.95" customHeight="1" thickBot="1" x14ac:dyDescent="0.25">
      <c r="A15" s="16" t="s">
        <v>68</v>
      </c>
      <c r="B15" s="2" t="s">
        <v>27</v>
      </c>
      <c r="C15" s="2">
        <v>9</v>
      </c>
      <c r="D15" s="2">
        <v>20</v>
      </c>
      <c r="E15" s="22">
        <v>30</v>
      </c>
      <c r="F15" s="22">
        <v>19</v>
      </c>
      <c r="G15" s="22">
        <v>60</v>
      </c>
      <c r="H15" s="22">
        <v>0</v>
      </c>
      <c r="I15" s="22">
        <v>33</v>
      </c>
      <c r="J15" s="22">
        <v>17</v>
      </c>
      <c r="K15" s="3">
        <v>14</v>
      </c>
      <c r="L15" s="3">
        <v>18</v>
      </c>
      <c r="M15" s="3">
        <v>60</v>
      </c>
      <c r="N15" s="3">
        <v>0</v>
      </c>
      <c r="O15" s="3"/>
      <c r="P15" s="3"/>
      <c r="Q15" s="3"/>
      <c r="R15" s="3"/>
      <c r="S15" s="3"/>
      <c r="T15" s="3"/>
      <c r="U15" s="3"/>
      <c r="V15" s="7"/>
      <c r="W15" s="9">
        <f>SUM(D15,F15,H15,J15,L15,N15,P15,R15,T15,V15)</f>
        <v>74</v>
      </c>
      <c r="X15" s="9">
        <f>MIN(D15,F15,H15,J15,L15,N15,P15,R15,V15,T15)</f>
        <v>0</v>
      </c>
      <c r="Y15" s="9">
        <f>W15-X15</f>
        <v>74</v>
      </c>
    </row>
    <row r="16" spans="1:25" ht="15.95" customHeight="1" thickBot="1" x14ac:dyDescent="0.25">
      <c r="A16" s="15" t="s">
        <v>68</v>
      </c>
      <c r="B16" s="2" t="s">
        <v>74</v>
      </c>
      <c r="C16" s="2">
        <v>44</v>
      </c>
      <c r="D16" s="2">
        <v>20</v>
      </c>
      <c r="E16" s="22">
        <v>24</v>
      </c>
      <c r="F16" s="22">
        <v>19</v>
      </c>
      <c r="G16" s="22">
        <v>43</v>
      </c>
      <c r="H16" s="22">
        <v>15</v>
      </c>
      <c r="I16" s="21">
        <v>60</v>
      </c>
      <c r="J16" s="21">
        <v>0</v>
      </c>
      <c r="K16" s="3">
        <v>35</v>
      </c>
      <c r="L16" s="3">
        <v>16</v>
      </c>
      <c r="M16" s="26" t="s">
        <v>100</v>
      </c>
      <c r="N16" s="3">
        <v>0</v>
      </c>
      <c r="O16" s="3"/>
      <c r="P16" s="3"/>
      <c r="Q16" s="3"/>
      <c r="R16" s="3"/>
      <c r="S16" s="3"/>
      <c r="T16" s="3"/>
      <c r="U16" s="3"/>
      <c r="V16" s="7"/>
      <c r="W16" s="9">
        <f>SUM(D16,F16,H16,J16,L16,N16,P16,R16,T16,V16)</f>
        <v>70</v>
      </c>
      <c r="X16" s="9">
        <f>MIN(D16,F16,H16,J16,L16,N16,P16,R16,V16,T16)</f>
        <v>0</v>
      </c>
      <c r="Y16" s="9">
        <f>W16-X16</f>
        <v>70</v>
      </c>
    </row>
    <row r="17" spans="1:25" ht="15.95" customHeight="1" thickBot="1" x14ac:dyDescent="0.25">
      <c r="A17" s="16" t="s">
        <v>68</v>
      </c>
      <c r="B17" s="2" t="s">
        <v>55</v>
      </c>
      <c r="C17" s="24">
        <v>47</v>
      </c>
      <c r="D17" s="24">
        <v>16</v>
      </c>
      <c r="E17" s="22">
        <v>16</v>
      </c>
      <c r="F17" s="22">
        <v>20</v>
      </c>
      <c r="G17" s="22">
        <v>60</v>
      </c>
      <c r="H17" s="22">
        <v>0</v>
      </c>
      <c r="I17" s="22">
        <v>21</v>
      </c>
      <c r="J17" s="22">
        <v>19</v>
      </c>
      <c r="K17" s="3">
        <v>60</v>
      </c>
      <c r="L17" s="3">
        <v>0</v>
      </c>
      <c r="M17" s="3">
        <v>60</v>
      </c>
      <c r="N17" s="3">
        <v>0</v>
      </c>
      <c r="O17" s="3"/>
      <c r="P17" s="3"/>
      <c r="Q17" s="3"/>
      <c r="R17" s="3"/>
      <c r="S17" s="3"/>
      <c r="T17" s="3"/>
      <c r="U17" s="3"/>
      <c r="V17" s="7"/>
      <c r="W17" s="9">
        <f>SUM(D17,F17,H17,J17,L17,N17,P17,R17,T17,V17)</f>
        <v>55</v>
      </c>
      <c r="X17" s="9">
        <f>MIN(D17,F17,H17,J17,L17,N17,P17,R17,V17,T17)</f>
        <v>0</v>
      </c>
      <c r="Y17" s="9">
        <f>W17-X17</f>
        <v>55</v>
      </c>
    </row>
    <row r="18" spans="1:25" ht="15.95" customHeight="1" thickBot="1" x14ac:dyDescent="0.25">
      <c r="A18" s="16" t="s">
        <v>68</v>
      </c>
      <c r="B18" s="2" t="s">
        <v>44</v>
      </c>
      <c r="C18" s="2">
        <v>60</v>
      </c>
      <c r="D18" s="2">
        <v>0</v>
      </c>
      <c r="E18" s="23">
        <v>60</v>
      </c>
      <c r="F18" s="22">
        <v>0</v>
      </c>
      <c r="G18" s="23">
        <v>35</v>
      </c>
      <c r="H18" s="22">
        <v>19</v>
      </c>
      <c r="I18" s="21">
        <v>60</v>
      </c>
      <c r="J18" s="21">
        <v>0</v>
      </c>
      <c r="K18" s="3">
        <v>60</v>
      </c>
      <c r="L18" s="3">
        <v>0</v>
      </c>
      <c r="M18" s="3">
        <v>30</v>
      </c>
      <c r="N18" s="3">
        <v>19</v>
      </c>
      <c r="O18" s="3"/>
      <c r="P18" s="3"/>
      <c r="Q18" s="3"/>
      <c r="R18" s="3"/>
      <c r="S18" s="3"/>
      <c r="T18" s="3"/>
      <c r="U18" s="3"/>
      <c r="V18" s="7"/>
      <c r="W18" s="9">
        <f>SUM(D18,F18,H18,J18,L18,N18,P18,R18,T18,V18)</f>
        <v>38</v>
      </c>
      <c r="X18" s="9">
        <f>MIN(D18,F18,H18,J18,L18,N18,P18,R18,V18,T18)</f>
        <v>0</v>
      </c>
      <c r="Y18" s="9">
        <f>W18-X18</f>
        <v>38</v>
      </c>
    </row>
    <row r="19" spans="1:25" ht="15.95" customHeight="1" thickBot="1" x14ac:dyDescent="0.25">
      <c r="A19" s="16" t="s">
        <v>68</v>
      </c>
      <c r="B19" s="2" t="s">
        <v>12</v>
      </c>
      <c r="C19" s="2">
        <v>60</v>
      </c>
      <c r="D19" s="2">
        <v>0</v>
      </c>
      <c r="E19" s="23">
        <v>60</v>
      </c>
      <c r="F19" s="22">
        <v>0</v>
      </c>
      <c r="G19" s="23">
        <v>28</v>
      </c>
      <c r="H19" s="22">
        <v>20</v>
      </c>
      <c r="I19" s="22">
        <v>60</v>
      </c>
      <c r="J19" s="22">
        <v>0</v>
      </c>
      <c r="K19" s="3">
        <v>60</v>
      </c>
      <c r="L19" s="3">
        <v>0</v>
      </c>
      <c r="M19" s="3">
        <v>60</v>
      </c>
      <c r="N19" s="3">
        <v>0</v>
      </c>
      <c r="O19" s="3"/>
      <c r="P19" s="3"/>
      <c r="Q19" s="3"/>
      <c r="R19" s="3"/>
      <c r="S19" s="3"/>
      <c r="T19" s="3"/>
      <c r="U19" s="3"/>
      <c r="V19" s="7"/>
      <c r="W19" s="9">
        <f>SUM(D19,F19,H19,J19,L19,N19,P19,R19,T19,V19)</f>
        <v>20</v>
      </c>
      <c r="X19" s="9">
        <f>MIN(D19,F19,H19,J19,L19,N19,P19,R19,V19,T19)</f>
        <v>0</v>
      </c>
      <c r="Y19" s="9">
        <f>W19-X19</f>
        <v>20</v>
      </c>
    </row>
    <row r="20" spans="1:25" ht="15.95" customHeight="1" thickBot="1" x14ac:dyDescent="0.25">
      <c r="A20" s="16" t="s">
        <v>68</v>
      </c>
      <c r="B20" s="2" t="s">
        <v>35</v>
      </c>
      <c r="C20" s="2">
        <v>60</v>
      </c>
      <c r="D20" s="2">
        <v>0</v>
      </c>
      <c r="E20" s="23">
        <v>60</v>
      </c>
      <c r="F20" s="22">
        <v>0</v>
      </c>
      <c r="G20" s="22">
        <v>60</v>
      </c>
      <c r="H20" s="22">
        <v>0</v>
      </c>
      <c r="I20" s="21">
        <v>60</v>
      </c>
      <c r="J20" s="21">
        <v>0</v>
      </c>
      <c r="K20" s="3">
        <v>18</v>
      </c>
      <c r="L20" s="3">
        <v>17</v>
      </c>
      <c r="M20" s="3">
        <v>60</v>
      </c>
      <c r="N20" s="3">
        <v>0</v>
      </c>
      <c r="O20" s="3"/>
      <c r="P20" s="3"/>
      <c r="Q20" s="3"/>
      <c r="R20" s="3"/>
      <c r="S20" s="3"/>
      <c r="T20" s="3"/>
      <c r="U20" s="3"/>
      <c r="V20" s="7"/>
      <c r="W20" s="9">
        <f>SUM(D20,F20,H20,J20,L20,N20,P20,R20,T20,V20)</f>
        <v>17</v>
      </c>
      <c r="X20" s="9">
        <f>MIN(D20,F20,H20,J20,L20,N20,P20,R20,V20,T20)</f>
        <v>0</v>
      </c>
      <c r="Y20" s="9">
        <f>W20-X20</f>
        <v>17</v>
      </c>
    </row>
    <row r="21" spans="1:25" ht="15.95" customHeight="1" thickBot="1" x14ac:dyDescent="0.25">
      <c r="A21" s="16" t="s">
        <v>68</v>
      </c>
      <c r="B21" s="2" t="s">
        <v>84</v>
      </c>
      <c r="C21" s="2">
        <v>60</v>
      </c>
      <c r="D21" s="2">
        <v>0</v>
      </c>
      <c r="E21" s="22">
        <v>45</v>
      </c>
      <c r="F21" s="22">
        <v>16</v>
      </c>
      <c r="G21" s="22">
        <v>60</v>
      </c>
      <c r="H21" s="22">
        <v>0</v>
      </c>
      <c r="I21" s="22">
        <v>60</v>
      </c>
      <c r="J21" s="22">
        <v>0</v>
      </c>
      <c r="K21" s="3">
        <v>60</v>
      </c>
      <c r="L21" s="3">
        <v>0</v>
      </c>
      <c r="M21" s="3">
        <v>60</v>
      </c>
      <c r="N21" s="3">
        <v>0</v>
      </c>
      <c r="O21" s="3"/>
      <c r="P21" s="3"/>
      <c r="Q21" s="3"/>
      <c r="R21" s="3"/>
      <c r="S21" s="3"/>
      <c r="T21" s="3"/>
      <c r="U21" s="3"/>
      <c r="V21" s="7"/>
      <c r="W21" s="9">
        <f>SUM(D21,F21,H21,J21,L21,N21,P21,R21,T21,V21)</f>
        <v>16</v>
      </c>
      <c r="X21" s="9">
        <f>MIN(D21,F21,H21,J21,L21,N21,P21,R21,V21,T21)</f>
        <v>0</v>
      </c>
      <c r="Y21" s="9">
        <f>W21-X21</f>
        <v>16</v>
      </c>
    </row>
    <row r="22" spans="1:25" ht="15.95" customHeight="1" thickBot="1" x14ac:dyDescent="0.25">
      <c r="A22" s="16" t="s">
        <v>68</v>
      </c>
      <c r="B22" s="2" t="s">
        <v>42</v>
      </c>
      <c r="C22" s="4">
        <v>60</v>
      </c>
      <c r="D22" s="4">
        <v>0</v>
      </c>
      <c r="E22" s="23">
        <v>60</v>
      </c>
      <c r="F22" s="22">
        <v>0</v>
      </c>
      <c r="G22" s="22">
        <v>60</v>
      </c>
      <c r="H22" s="22">
        <v>0</v>
      </c>
      <c r="I22" s="21">
        <v>60</v>
      </c>
      <c r="J22" s="21">
        <v>0</v>
      </c>
      <c r="K22" s="3">
        <v>60</v>
      </c>
      <c r="L22" s="3">
        <v>0</v>
      </c>
      <c r="M22" s="3">
        <v>60</v>
      </c>
      <c r="N22" s="3">
        <v>0</v>
      </c>
      <c r="O22" s="3"/>
      <c r="P22" s="3"/>
      <c r="Q22" s="3"/>
      <c r="R22" s="3"/>
      <c r="S22" s="3"/>
      <c r="T22" s="3"/>
      <c r="U22" s="3"/>
      <c r="V22" s="7"/>
      <c r="W22" s="9">
        <f>SUM(D22,F22,H22,J22,L22,N22,P22,R22,T22,V22)</f>
        <v>0</v>
      </c>
      <c r="X22" s="9">
        <f>MIN(D22,F22,H22,J22,L22,N22,P22,R22,V22,T22)</f>
        <v>0</v>
      </c>
      <c r="Y22" s="9">
        <f>W22-X22</f>
        <v>0</v>
      </c>
    </row>
    <row r="23" spans="1:25" ht="15.95" customHeight="1" thickBot="1" x14ac:dyDescent="0.25">
      <c r="A23" s="16" t="s">
        <v>94</v>
      </c>
      <c r="B23" s="4" t="s">
        <v>60</v>
      </c>
      <c r="C23" s="24">
        <v>22</v>
      </c>
      <c r="D23" s="24">
        <v>19</v>
      </c>
      <c r="E23" s="22">
        <v>60</v>
      </c>
      <c r="F23" s="22">
        <v>0</v>
      </c>
      <c r="G23" s="22">
        <v>39</v>
      </c>
      <c r="H23" s="22">
        <v>17</v>
      </c>
      <c r="I23" s="22">
        <v>27</v>
      </c>
      <c r="J23" s="22">
        <v>19</v>
      </c>
      <c r="K23" s="3">
        <v>26</v>
      </c>
      <c r="L23" s="3">
        <v>19</v>
      </c>
      <c r="M23" s="3">
        <v>44</v>
      </c>
      <c r="N23" s="3">
        <v>18</v>
      </c>
      <c r="O23" s="3"/>
      <c r="P23" s="3"/>
      <c r="Q23" s="3"/>
      <c r="R23" s="3"/>
      <c r="S23" s="3"/>
      <c r="T23" s="3"/>
      <c r="U23" s="3"/>
      <c r="V23" s="7"/>
      <c r="W23" s="9">
        <f>SUM(D23,F23,H23,J23,L23,N23,P23,R23,T23,V23)</f>
        <v>92</v>
      </c>
      <c r="X23" s="9">
        <f>MIN(D23,F23,H23,J23,L23,N23,P23,R23,V23,T23)</f>
        <v>0</v>
      </c>
      <c r="Y23" s="9">
        <f>W23-X23</f>
        <v>92</v>
      </c>
    </row>
    <row r="24" spans="1:25" ht="15.95" customHeight="1" thickBot="1" x14ac:dyDescent="0.25">
      <c r="A24" s="16" t="s">
        <v>94</v>
      </c>
      <c r="B24" s="2" t="s">
        <v>80</v>
      </c>
      <c r="C24" s="4">
        <v>60</v>
      </c>
      <c r="D24" s="4">
        <v>0</v>
      </c>
      <c r="E24" s="22">
        <v>37</v>
      </c>
      <c r="F24" s="22">
        <v>14</v>
      </c>
      <c r="G24" s="22">
        <v>35</v>
      </c>
      <c r="H24" s="22">
        <v>20</v>
      </c>
      <c r="I24" s="21">
        <v>19</v>
      </c>
      <c r="J24" s="21">
        <v>20</v>
      </c>
      <c r="K24" s="3">
        <v>60</v>
      </c>
      <c r="L24" s="3">
        <v>0</v>
      </c>
      <c r="M24" s="3">
        <v>26</v>
      </c>
      <c r="N24" s="3">
        <v>20</v>
      </c>
      <c r="O24" s="3"/>
      <c r="P24" s="3"/>
      <c r="Q24" s="3"/>
      <c r="R24" s="3"/>
      <c r="S24" s="3"/>
      <c r="T24" s="3"/>
      <c r="U24" s="3"/>
      <c r="V24" s="7"/>
      <c r="W24" s="9">
        <f>SUM(D24,F24,H24,J24,L24,N24,P24,R24,T24,V24)</f>
        <v>74</v>
      </c>
      <c r="X24" s="9">
        <f>MIN(D24,F24,H24,J24,L24,N24,P24,R24,V24,T24)</f>
        <v>0</v>
      </c>
      <c r="Y24" s="9">
        <f>W24-X24</f>
        <v>74</v>
      </c>
    </row>
    <row r="25" spans="1:25" ht="15.95" customHeight="1" thickBot="1" x14ac:dyDescent="0.25">
      <c r="A25" s="16" t="s">
        <v>94</v>
      </c>
      <c r="B25" s="2" t="s">
        <v>10</v>
      </c>
      <c r="C25" s="2">
        <v>30</v>
      </c>
      <c r="D25" s="2">
        <v>18</v>
      </c>
      <c r="E25" s="22">
        <v>35</v>
      </c>
      <c r="F25" s="22">
        <v>15</v>
      </c>
      <c r="G25" s="22">
        <v>60</v>
      </c>
      <c r="H25" s="22">
        <v>0</v>
      </c>
      <c r="I25" s="22">
        <v>60</v>
      </c>
      <c r="J25" s="22">
        <v>0</v>
      </c>
      <c r="K25" s="3">
        <v>22</v>
      </c>
      <c r="L25" s="3">
        <v>20</v>
      </c>
      <c r="M25" s="3">
        <v>47</v>
      </c>
      <c r="N25" s="3">
        <v>17</v>
      </c>
      <c r="O25" s="3"/>
      <c r="P25" s="3"/>
      <c r="Q25" s="3"/>
      <c r="R25" s="3"/>
      <c r="S25" s="3"/>
      <c r="T25" s="3"/>
      <c r="U25" s="3"/>
      <c r="V25" s="7"/>
      <c r="W25" s="9">
        <f>SUM(D25,F25,H25,J25,L25,N25,P25,R25,T25,V25)</f>
        <v>70</v>
      </c>
      <c r="X25" s="9">
        <f>MIN(D25,F25,H25,J25,L25,N25,P25,R25,V25,T25)</f>
        <v>0</v>
      </c>
      <c r="Y25" s="9">
        <f>W25-X25</f>
        <v>70</v>
      </c>
    </row>
    <row r="26" spans="1:25" ht="15.95" customHeight="1" thickBot="1" x14ac:dyDescent="0.25">
      <c r="A26" s="16" t="s">
        <v>94</v>
      </c>
      <c r="B26" s="4" t="s">
        <v>45</v>
      </c>
      <c r="C26" s="2">
        <v>44</v>
      </c>
      <c r="D26" s="2">
        <v>17</v>
      </c>
      <c r="E26" s="33">
        <v>60</v>
      </c>
      <c r="F26" s="22">
        <v>0</v>
      </c>
      <c r="G26" s="33">
        <v>42</v>
      </c>
      <c r="H26" s="22">
        <v>16</v>
      </c>
      <c r="I26" s="21">
        <v>60</v>
      </c>
      <c r="J26" s="21">
        <v>0</v>
      </c>
      <c r="K26" s="3">
        <v>60</v>
      </c>
      <c r="L26" s="3">
        <v>0</v>
      </c>
      <c r="M26" s="3">
        <v>26</v>
      </c>
      <c r="N26" s="3">
        <v>19</v>
      </c>
      <c r="O26" s="3"/>
      <c r="P26" s="3"/>
      <c r="Q26" s="3"/>
      <c r="R26" s="3"/>
      <c r="S26" s="3"/>
      <c r="T26" s="3"/>
      <c r="U26" s="3"/>
      <c r="V26" s="7"/>
      <c r="W26" s="9">
        <f>SUM(D26,F26,H26,J26,L26,N26,P26,R26,T26,V26)</f>
        <v>52</v>
      </c>
      <c r="X26" s="9">
        <f>MIN(D26,F26,H26,J26,L26,N26,P26,R26,V26,T26)</f>
        <v>0</v>
      </c>
      <c r="Y26" s="9">
        <f>W26-X26</f>
        <v>52</v>
      </c>
    </row>
    <row r="27" spans="1:25" ht="15.95" customHeight="1" thickBot="1" x14ac:dyDescent="0.25">
      <c r="A27" s="16" t="s">
        <v>94</v>
      </c>
      <c r="B27" s="2" t="s">
        <v>90</v>
      </c>
      <c r="C27" s="2">
        <v>60</v>
      </c>
      <c r="D27" s="2">
        <v>0</v>
      </c>
      <c r="E27" s="22">
        <v>44</v>
      </c>
      <c r="F27" s="22">
        <v>17</v>
      </c>
      <c r="G27" s="22">
        <v>50</v>
      </c>
      <c r="H27" s="22">
        <v>18</v>
      </c>
      <c r="I27" s="22">
        <v>60</v>
      </c>
      <c r="J27" s="22">
        <v>0</v>
      </c>
      <c r="K27" s="3">
        <v>60</v>
      </c>
      <c r="L27" s="3">
        <v>0</v>
      </c>
      <c r="M27" s="3">
        <v>60</v>
      </c>
      <c r="N27" s="3">
        <v>0</v>
      </c>
      <c r="O27" s="3"/>
      <c r="P27" s="3"/>
      <c r="Q27" s="3"/>
      <c r="R27" s="3"/>
      <c r="S27" s="3"/>
      <c r="T27" s="3"/>
      <c r="U27" s="3"/>
      <c r="V27" s="7"/>
      <c r="W27" s="9">
        <f>SUM(D27,F27,H27,J27,L27,N27,P27,R27,T27,V27)</f>
        <v>35</v>
      </c>
      <c r="X27" s="9">
        <f>MIN(D27,F27,H27,J27,L27,N27,P27,R27,V27,T27)</f>
        <v>0</v>
      </c>
      <c r="Y27" s="9">
        <f>W27-X27</f>
        <v>35</v>
      </c>
    </row>
    <row r="28" spans="1:25" ht="15.95" customHeight="1" thickBot="1" x14ac:dyDescent="0.25">
      <c r="A28" s="16" t="s">
        <v>94</v>
      </c>
      <c r="B28" s="2" t="s">
        <v>49</v>
      </c>
      <c r="C28" s="2">
        <v>60</v>
      </c>
      <c r="D28" s="2">
        <v>0</v>
      </c>
      <c r="E28" s="23">
        <v>60</v>
      </c>
      <c r="F28" s="22">
        <v>0</v>
      </c>
      <c r="G28" s="23">
        <v>42</v>
      </c>
      <c r="H28" s="22">
        <v>19</v>
      </c>
      <c r="I28" s="21">
        <v>60</v>
      </c>
      <c r="J28" s="21">
        <v>0</v>
      </c>
      <c r="K28" s="3">
        <v>60</v>
      </c>
      <c r="L28" s="3">
        <v>0</v>
      </c>
      <c r="M28" s="3">
        <v>60</v>
      </c>
      <c r="N28" s="3">
        <v>0</v>
      </c>
      <c r="O28" s="3"/>
      <c r="P28" s="3"/>
      <c r="Q28" s="3"/>
      <c r="R28" s="3"/>
      <c r="S28" s="3"/>
      <c r="T28" s="3"/>
      <c r="U28" s="3"/>
      <c r="V28" s="7"/>
      <c r="W28" s="9">
        <f>SUM(D28,F28,H28,J28,L28,N28,P28,R28,T28,V28)</f>
        <v>19</v>
      </c>
      <c r="X28" s="9">
        <f>MIN(D28,F28,H28,J28,L28,N28,P28,R28,V28,T28)</f>
        <v>0</v>
      </c>
      <c r="Y28" s="9">
        <f>W28-X28</f>
        <v>19</v>
      </c>
    </row>
    <row r="29" spans="1:25" ht="15.95" customHeight="1" thickBot="1" x14ac:dyDescent="0.25">
      <c r="A29" s="16" t="s">
        <v>69</v>
      </c>
      <c r="B29" s="2" t="s">
        <v>13</v>
      </c>
      <c r="C29" s="24">
        <v>21</v>
      </c>
      <c r="D29" s="24">
        <v>18</v>
      </c>
      <c r="E29" s="22">
        <v>27</v>
      </c>
      <c r="F29" s="22">
        <v>19</v>
      </c>
      <c r="G29" s="22">
        <v>40</v>
      </c>
      <c r="H29" s="22">
        <v>19</v>
      </c>
      <c r="I29" s="22">
        <v>60</v>
      </c>
      <c r="J29" s="22">
        <v>0</v>
      </c>
      <c r="K29" s="3">
        <v>13</v>
      </c>
      <c r="L29" s="3">
        <v>19</v>
      </c>
      <c r="M29" s="3">
        <v>32</v>
      </c>
      <c r="N29" s="3">
        <v>18</v>
      </c>
      <c r="O29" s="3"/>
      <c r="P29" s="3"/>
      <c r="Q29" s="3"/>
      <c r="R29" s="3"/>
      <c r="S29" s="3"/>
      <c r="T29" s="3"/>
      <c r="U29" s="3"/>
      <c r="V29" s="7"/>
      <c r="W29" s="9">
        <f>SUM(D29,F29,H29,J29,L29,N29,P29,R29,T29,V29)</f>
        <v>93</v>
      </c>
      <c r="X29" s="9">
        <f>MIN(D29,F29,H29,J29,L29,N29,P29,R29,V29,T29)</f>
        <v>0</v>
      </c>
      <c r="Y29" s="9">
        <f>W29-X29</f>
        <v>93</v>
      </c>
    </row>
    <row r="30" spans="1:25" ht="15.95" customHeight="1" thickBot="1" x14ac:dyDescent="0.25">
      <c r="A30" s="16" t="s">
        <v>69</v>
      </c>
      <c r="B30" s="2" t="s">
        <v>43</v>
      </c>
      <c r="C30" s="2">
        <v>20</v>
      </c>
      <c r="D30" s="2">
        <v>19</v>
      </c>
      <c r="E30" s="22">
        <v>34</v>
      </c>
      <c r="F30" s="22">
        <v>16</v>
      </c>
      <c r="G30" s="22">
        <v>42</v>
      </c>
      <c r="H30" s="22">
        <v>18</v>
      </c>
      <c r="I30" s="21">
        <v>35</v>
      </c>
      <c r="J30" s="21">
        <v>12</v>
      </c>
      <c r="K30" s="3">
        <v>23</v>
      </c>
      <c r="L30" s="3">
        <v>17</v>
      </c>
      <c r="M30" s="3">
        <v>27</v>
      </c>
      <c r="N30" s="3">
        <v>20</v>
      </c>
      <c r="O30" s="3"/>
      <c r="P30" s="3"/>
      <c r="Q30" s="3"/>
      <c r="R30" s="3"/>
      <c r="S30" s="3"/>
      <c r="T30" s="3"/>
      <c r="U30" s="3"/>
      <c r="V30" s="7"/>
      <c r="W30" s="9">
        <f>SUM(D30,F30,H30,J30,L30,N30,P30,R30,T30,V30)</f>
        <v>102</v>
      </c>
      <c r="X30" s="9">
        <f>MIN(D30,F30,H30,J30,L30,N30,P30,R30,V30,T30)</f>
        <v>12</v>
      </c>
      <c r="Y30" s="9">
        <f>W30-X30</f>
        <v>90</v>
      </c>
    </row>
    <row r="31" spans="1:25" ht="15.95" customHeight="1" thickBot="1" x14ac:dyDescent="0.25">
      <c r="A31" s="16" t="s">
        <v>69</v>
      </c>
      <c r="B31" s="2" t="s">
        <v>26</v>
      </c>
      <c r="C31" s="2">
        <v>49</v>
      </c>
      <c r="D31" s="2">
        <v>15</v>
      </c>
      <c r="E31" s="22">
        <v>51</v>
      </c>
      <c r="F31" s="22">
        <v>15</v>
      </c>
      <c r="G31" s="22">
        <v>49</v>
      </c>
      <c r="H31" s="24">
        <v>14</v>
      </c>
      <c r="I31" s="22">
        <v>13</v>
      </c>
      <c r="J31" s="22">
        <v>20</v>
      </c>
      <c r="K31" s="3">
        <v>11</v>
      </c>
      <c r="L31" s="3">
        <v>20</v>
      </c>
      <c r="M31" s="3">
        <v>29</v>
      </c>
      <c r="N31" s="3">
        <v>19</v>
      </c>
      <c r="O31" s="3"/>
      <c r="P31" s="3"/>
      <c r="Q31" s="3"/>
      <c r="R31" s="3"/>
      <c r="S31" s="3"/>
      <c r="T31" s="3"/>
      <c r="U31" s="3"/>
      <c r="V31" s="7"/>
      <c r="W31" s="9">
        <f>SUM(D31,F31,H31,J31,L31,N31,P31,R31,T31,V31)</f>
        <v>103</v>
      </c>
      <c r="X31" s="9">
        <f>MIN(D31,F31,H31,J31,L31,N31,P31,R31,V31,T31)</f>
        <v>14</v>
      </c>
      <c r="Y31" s="9">
        <f>W31-X31</f>
        <v>89</v>
      </c>
    </row>
    <row r="32" spans="1:25" ht="15.95" customHeight="1" thickBot="1" x14ac:dyDescent="0.25">
      <c r="A32" s="16" t="s">
        <v>69</v>
      </c>
      <c r="B32" s="2" t="s">
        <v>58</v>
      </c>
      <c r="C32" s="2">
        <v>38</v>
      </c>
      <c r="D32" s="2">
        <v>17</v>
      </c>
      <c r="E32" s="22">
        <v>33</v>
      </c>
      <c r="F32" s="22">
        <v>17</v>
      </c>
      <c r="G32" s="22">
        <v>43</v>
      </c>
      <c r="H32" s="22">
        <v>17</v>
      </c>
      <c r="I32" s="21">
        <v>20</v>
      </c>
      <c r="J32" s="21">
        <v>16</v>
      </c>
      <c r="K32" s="3">
        <v>21</v>
      </c>
      <c r="L32" s="3">
        <v>18</v>
      </c>
      <c r="M32" s="3">
        <v>38</v>
      </c>
      <c r="N32" s="3">
        <v>14</v>
      </c>
      <c r="O32" s="3"/>
      <c r="P32" s="3"/>
      <c r="Q32" s="3"/>
      <c r="R32" s="3"/>
      <c r="S32" s="3"/>
      <c r="T32" s="3"/>
      <c r="U32" s="3"/>
      <c r="V32" s="7"/>
      <c r="W32" s="9">
        <f>SUM(D32,F32,H32,J32,L32,N32,P32,R32,T32,V32)</f>
        <v>99</v>
      </c>
      <c r="X32" s="9">
        <f>MIN(D32,F32,H32,J32,L32,N32,P32,R32,V32,T32)</f>
        <v>14</v>
      </c>
      <c r="Y32" s="9">
        <f>W32-X32</f>
        <v>85</v>
      </c>
    </row>
    <row r="33" spans="1:25" ht="15.95" customHeight="1" thickBot="1" x14ac:dyDescent="0.25">
      <c r="A33" s="16" t="s">
        <v>69</v>
      </c>
      <c r="B33" s="2" t="s">
        <v>57</v>
      </c>
      <c r="C33" s="24">
        <v>53</v>
      </c>
      <c r="D33" s="24">
        <v>16</v>
      </c>
      <c r="E33" s="22">
        <v>40</v>
      </c>
      <c r="F33" s="22">
        <v>12</v>
      </c>
      <c r="G33" s="22">
        <v>45</v>
      </c>
      <c r="H33" s="22">
        <v>16</v>
      </c>
      <c r="I33" s="22">
        <v>26</v>
      </c>
      <c r="J33" s="22">
        <v>13</v>
      </c>
      <c r="K33" s="3">
        <v>28</v>
      </c>
      <c r="L33" s="3">
        <v>15</v>
      </c>
      <c r="M33" s="3">
        <v>32</v>
      </c>
      <c r="N33" s="3">
        <v>17</v>
      </c>
      <c r="O33" s="3"/>
      <c r="P33" s="3"/>
      <c r="Q33" s="3"/>
      <c r="R33" s="3"/>
      <c r="S33" s="3"/>
      <c r="T33" s="3"/>
      <c r="U33" s="3"/>
      <c r="V33" s="7"/>
      <c r="W33" s="9">
        <f>SUM(D33,F33,H33,J33,L33,N33,P33,R33,T33,V33)</f>
        <v>89</v>
      </c>
      <c r="X33" s="9">
        <f>MIN(D33,F33,H33,J33,L33,N33,P33,R33,V33,T33)</f>
        <v>12</v>
      </c>
      <c r="Y33" s="9">
        <f>W33-X33</f>
        <v>77</v>
      </c>
    </row>
    <row r="34" spans="1:25" ht="15.95" customHeight="1" thickBot="1" x14ac:dyDescent="0.25">
      <c r="A34" s="16" t="s">
        <v>69</v>
      </c>
      <c r="B34" s="2" t="s">
        <v>56</v>
      </c>
      <c r="C34" s="2">
        <v>54</v>
      </c>
      <c r="D34" s="2">
        <v>15</v>
      </c>
      <c r="E34" s="22">
        <v>30</v>
      </c>
      <c r="F34" s="22">
        <v>18</v>
      </c>
      <c r="G34" s="22">
        <v>48</v>
      </c>
      <c r="H34" s="22">
        <v>15</v>
      </c>
      <c r="I34" s="21">
        <v>49</v>
      </c>
      <c r="J34" s="21">
        <v>11</v>
      </c>
      <c r="K34" s="3">
        <v>34</v>
      </c>
      <c r="L34" s="3">
        <v>14</v>
      </c>
      <c r="M34" s="3">
        <v>60</v>
      </c>
      <c r="N34" s="3">
        <v>0</v>
      </c>
      <c r="O34" s="3"/>
      <c r="P34" s="3"/>
      <c r="Q34" s="3"/>
      <c r="R34" s="3"/>
      <c r="S34" s="3"/>
      <c r="T34" s="3"/>
      <c r="U34" s="3"/>
      <c r="V34" s="7"/>
      <c r="W34" s="9">
        <f>SUM(D34,F34,H34,J34,L34,N34,P34,R34,T34,V34)</f>
        <v>73</v>
      </c>
      <c r="X34" s="9">
        <f>MIN(D34,F34,H34,J34,L34,N34,P34,R34,V34,T34)</f>
        <v>0</v>
      </c>
      <c r="Y34" s="9">
        <f>W34-X34</f>
        <v>73</v>
      </c>
    </row>
    <row r="35" spans="1:25" ht="15.95" customHeight="1" thickBot="1" x14ac:dyDescent="0.25">
      <c r="A35" s="16" t="s">
        <v>69</v>
      </c>
      <c r="B35" s="2" t="s">
        <v>36</v>
      </c>
      <c r="C35" s="2">
        <v>14</v>
      </c>
      <c r="D35" s="2">
        <v>20</v>
      </c>
      <c r="E35" s="22">
        <v>16</v>
      </c>
      <c r="F35" s="22">
        <v>20</v>
      </c>
      <c r="G35" s="22">
        <v>60</v>
      </c>
      <c r="H35" s="22">
        <v>0</v>
      </c>
      <c r="I35" s="22">
        <v>14</v>
      </c>
      <c r="J35" s="22">
        <v>19</v>
      </c>
      <c r="K35" s="26" t="s">
        <v>98</v>
      </c>
      <c r="L35" s="3">
        <v>0</v>
      </c>
      <c r="M35" s="3">
        <v>60</v>
      </c>
      <c r="N35" s="3">
        <v>0</v>
      </c>
      <c r="O35" s="3"/>
      <c r="P35" s="3"/>
      <c r="Q35" s="3"/>
      <c r="R35" s="3"/>
      <c r="S35" s="3"/>
      <c r="T35" s="3"/>
      <c r="U35" s="3"/>
      <c r="V35" s="7"/>
      <c r="W35" s="9">
        <f>SUM(D35,F35,H35,J35,L35,N35,P35,R35,T35,V35)</f>
        <v>59</v>
      </c>
      <c r="X35" s="9">
        <f>MIN(D35,F35,H35,J35,L35,N35,P35,R35,V35,T35)</f>
        <v>0</v>
      </c>
      <c r="Y35" s="9">
        <f>W35-X35</f>
        <v>59</v>
      </c>
    </row>
    <row r="36" spans="1:25" ht="15.95" customHeight="1" thickBot="1" x14ac:dyDescent="0.25">
      <c r="A36" s="16" t="s">
        <v>69</v>
      </c>
      <c r="B36" s="2" t="s">
        <v>87</v>
      </c>
      <c r="C36" s="2">
        <v>60</v>
      </c>
      <c r="D36" s="2">
        <v>0</v>
      </c>
      <c r="E36" s="22">
        <v>38</v>
      </c>
      <c r="F36" s="22">
        <v>13</v>
      </c>
      <c r="G36" s="22">
        <v>60</v>
      </c>
      <c r="H36" s="22">
        <v>0</v>
      </c>
      <c r="I36" s="21">
        <v>60</v>
      </c>
      <c r="J36" s="21">
        <v>0</v>
      </c>
      <c r="K36" s="3">
        <v>6</v>
      </c>
      <c r="L36" s="3">
        <v>20</v>
      </c>
      <c r="M36" s="3">
        <v>32</v>
      </c>
      <c r="N36" s="3">
        <v>16</v>
      </c>
      <c r="O36" s="3"/>
      <c r="P36" s="3"/>
      <c r="Q36" s="3"/>
      <c r="R36" s="3"/>
      <c r="S36" s="3"/>
      <c r="T36" s="3"/>
      <c r="U36" s="3"/>
      <c r="V36" s="7"/>
      <c r="W36" s="9">
        <f>SUM(D36,F36,H36,J36,L36,N36,P36,R36,T36,V36)</f>
        <v>49</v>
      </c>
      <c r="X36" s="9">
        <f>MIN(D36,F36,H36,J36,L36,N36,P36,R36,V36,T36)</f>
        <v>0</v>
      </c>
      <c r="Y36" s="9">
        <f>W36-X36</f>
        <v>49</v>
      </c>
    </row>
    <row r="37" spans="1:25" ht="15.95" customHeight="1" thickBot="1" x14ac:dyDescent="0.25">
      <c r="A37" s="16" t="s">
        <v>69</v>
      </c>
      <c r="B37" s="2" t="s">
        <v>97</v>
      </c>
      <c r="C37" s="2">
        <v>60</v>
      </c>
      <c r="D37" s="2">
        <v>0</v>
      </c>
      <c r="E37" s="23">
        <v>60</v>
      </c>
      <c r="F37" s="22">
        <v>0</v>
      </c>
      <c r="G37" s="22">
        <v>60</v>
      </c>
      <c r="H37" s="22">
        <v>0</v>
      </c>
      <c r="I37" s="23">
        <v>22</v>
      </c>
      <c r="J37" s="22">
        <v>14</v>
      </c>
      <c r="K37" s="3">
        <v>25</v>
      </c>
      <c r="L37" s="3">
        <v>16</v>
      </c>
      <c r="M37" s="3">
        <v>34</v>
      </c>
      <c r="N37" s="3">
        <v>15</v>
      </c>
      <c r="O37" s="3"/>
      <c r="P37" s="3"/>
      <c r="Q37" s="3"/>
      <c r="R37" s="3"/>
      <c r="S37" s="3"/>
      <c r="T37" s="3"/>
      <c r="U37" s="3"/>
      <c r="V37" s="7"/>
      <c r="W37" s="9">
        <f>SUM(D37,F37,H37,J37,L37,N37,P37,R37,T37,V37)</f>
        <v>45</v>
      </c>
      <c r="X37" s="9">
        <f>MIN(D37,F37,H37,J37,L37,N37,P37,R37,V37,T37)</f>
        <v>0</v>
      </c>
      <c r="Y37" s="9">
        <f>W37-X37</f>
        <v>45</v>
      </c>
    </row>
    <row r="38" spans="1:25" ht="15.95" customHeight="1" thickBot="1" x14ac:dyDescent="0.25">
      <c r="A38" s="16" t="s">
        <v>69</v>
      </c>
      <c r="B38" s="2" t="s">
        <v>62</v>
      </c>
      <c r="C38" s="4">
        <v>19</v>
      </c>
      <c r="D38" s="4">
        <v>19</v>
      </c>
      <c r="E38" s="23">
        <v>60</v>
      </c>
      <c r="F38" s="22">
        <v>0</v>
      </c>
      <c r="G38" s="22">
        <v>60</v>
      </c>
      <c r="H38" s="22">
        <v>0</v>
      </c>
      <c r="I38" s="21">
        <v>18</v>
      </c>
      <c r="J38" s="21">
        <v>18</v>
      </c>
      <c r="K38" s="3">
        <v>60</v>
      </c>
      <c r="L38" s="3">
        <v>0</v>
      </c>
      <c r="M38" s="3">
        <v>60</v>
      </c>
      <c r="N38" s="3">
        <v>0</v>
      </c>
      <c r="O38" s="3"/>
      <c r="P38" s="3"/>
      <c r="Q38" s="3"/>
      <c r="R38" s="3"/>
      <c r="S38" s="3"/>
      <c r="T38" s="3"/>
      <c r="U38" s="3"/>
      <c r="V38" s="7"/>
      <c r="W38" s="9">
        <f>SUM(D38,F38,H38,J38,L38,N38,P38,R38,T38,V38)</f>
        <v>37</v>
      </c>
      <c r="X38" s="9">
        <f>MIN(D38,F38,H38,J38,L38,N38,P38,R38,V38,T38)</f>
        <v>0</v>
      </c>
      <c r="Y38" s="9">
        <f>W38-X38</f>
        <v>37</v>
      </c>
    </row>
    <row r="39" spans="1:25" ht="15.95" customHeight="1" thickBot="1" x14ac:dyDescent="0.25">
      <c r="A39" s="16" t="s">
        <v>69</v>
      </c>
      <c r="B39" s="2" t="s">
        <v>15</v>
      </c>
      <c r="C39" s="2">
        <v>55</v>
      </c>
      <c r="D39" s="2">
        <v>14</v>
      </c>
      <c r="E39" s="23">
        <v>60</v>
      </c>
      <c r="F39" s="22">
        <v>0</v>
      </c>
      <c r="G39" s="22">
        <v>60</v>
      </c>
      <c r="H39" s="22">
        <v>0</v>
      </c>
      <c r="I39" s="22">
        <v>18</v>
      </c>
      <c r="J39" s="22">
        <v>17</v>
      </c>
      <c r="K39" s="3">
        <v>60</v>
      </c>
      <c r="L39" s="3">
        <v>0</v>
      </c>
      <c r="M39" s="26" t="s">
        <v>100</v>
      </c>
      <c r="N39" s="3">
        <v>0</v>
      </c>
      <c r="O39" s="3"/>
      <c r="P39" s="3"/>
      <c r="Q39" s="3"/>
      <c r="R39" s="3"/>
      <c r="S39" s="3"/>
      <c r="T39" s="3"/>
      <c r="U39" s="3"/>
      <c r="V39" s="7"/>
      <c r="W39" s="9">
        <f>SUM(D39,F39,H39,J39,L39,N39,P39,R39,T39,V39)</f>
        <v>31</v>
      </c>
      <c r="X39" s="9">
        <f>MIN(D39,F39,H39,J39,L39,N39,P39,R39,V39,T39)</f>
        <v>0</v>
      </c>
      <c r="Y39" s="9">
        <f>W39-X39</f>
        <v>31</v>
      </c>
    </row>
    <row r="40" spans="1:25" ht="15.95" customHeight="1" thickBot="1" x14ac:dyDescent="0.25">
      <c r="A40" s="16" t="s">
        <v>69</v>
      </c>
      <c r="B40" s="2" t="s">
        <v>30</v>
      </c>
      <c r="C40" s="4">
        <v>60</v>
      </c>
      <c r="D40" s="4">
        <v>0</v>
      </c>
      <c r="E40" s="23">
        <v>60</v>
      </c>
      <c r="F40" s="22">
        <v>0</v>
      </c>
      <c r="G40" s="22">
        <v>60</v>
      </c>
      <c r="H40" s="22">
        <v>0</v>
      </c>
      <c r="I40" s="21">
        <v>60</v>
      </c>
      <c r="J40" s="21">
        <v>0</v>
      </c>
      <c r="K40" s="3">
        <v>60</v>
      </c>
      <c r="L40" s="3">
        <v>0</v>
      </c>
      <c r="M40" s="3">
        <v>60</v>
      </c>
      <c r="N40" s="3">
        <v>0</v>
      </c>
      <c r="O40" s="3"/>
      <c r="P40" s="3"/>
      <c r="Q40" s="3"/>
      <c r="R40" s="3"/>
      <c r="S40" s="3"/>
      <c r="T40" s="3"/>
      <c r="U40" s="3"/>
      <c r="V40" s="7"/>
      <c r="W40" s="9">
        <f>SUM(D40,F40,H40,J40,L40,N40,P40,R40,T40,V40)</f>
        <v>0</v>
      </c>
      <c r="X40" s="9">
        <f>MIN(D40,F40,H40,J40,L40,N40,P40,R40,V40,T40)</f>
        <v>0</v>
      </c>
      <c r="Y40" s="9">
        <f>W40-X40</f>
        <v>0</v>
      </c>
    </row>
    <row r="41" spans="1:25" ht="15.95" customHeight="1" thickBot="1" x14ac:dyDescent="0.25">
      <c r="A41" s="16" t="s">
        <v>70</v>
      </c>
      <c r="B41" s="4" t="s">
        <v>11</v>
      </c>
      <c r="C41" s="4">
        <v>26</v>
      </c>
      <c r="D41" s="4">
        <v>18</v>
      </c>
      <c r="E41" s="24">
        <v>27</v>
      </c>
      <c r="F41" s="24">
        <v>19</v>
      </c>
      <c r="G41" s="24">
        <v>19</v>
      </c>
      <c r="H41" s="24">
        <v>20</v>
      </c>
      <c r="I41" s="22">
        <v>5</v>
      </c>
      <c r="J41" s="22">
        <v>19</v>
      </c>
      <c r="K41" s="3">
        <v>12</v>
      </c>
      <c r="L41" s="3">
        <v>19</v>
      </c>
      <c r="M41" s="3">
        <v>60</v>
      </c>
      <c r="N41" s="3">
        <v>0</v>
      </c>
      <c r="O41" s="3"/>
      <c r="P41" s="3"/>
      <c r="Q41" s="3"/>
      <c r="R41" s="3"/>
      <c r="S41" s="3"/>
      <c r="T41" s="3"/>
      <c r="U41" s="3"/>
      <c r="V41" s="7"/>
      <c r="W41" s="9">
        <f>SUM(D41,F41,H41,J41,L41,N41,P41,R41,T41,V41)</f>
        <v>95</v>
      </c>
      <c r="X41" s="9">
        <f>MIN(D41,F41,H41,J41,L41,N41,P41,R41,V41,T41)</f>
        <v>0</v>
      </c>
      <c r="Y41" s="9">
        <f>W41-X41</f>
        <v>95</v>
      </c>
    </row>
    <row r="42" spans="1:25" ht="15.95" customHeight="1" thickBot="1" x14ac:dyDescent="0.25">
      <c r="A42" s="16" t="s">
        <v>70</v>
      </c>
      <c r="B42" s="4" t="s">
        <v>17</v>
      </c>
      <c r="C42" s="2">
        <v>25</v>
      </c>
      <c r="D42" s="2">
        <v>19</v>
      </c>
      <c r="E42" s="22">
        <v>32</v>
      </c>
      <c r="F42" s="22">
        <v>17</v>
      </c>
      <c r="G42" s="22">
        <v>29</v>
      </c>
      <c r="H42" s="24">
        <v>18</v>
      </c>
      <c r="I42" s="21">
        <v>6</v>
      </c>
      <c r="J42" s="21">
        <v>18</v>
      </c>
      <c r="K42" s="3">
        <v>10</v>
      </c>
      <c r="L42" s="3">
        <v>20</v>
      </c>
      <c r="M42" s="3">
        <v>60</v>
      </c>
      <c r="N42" s="3">
        <v>0</v>
      </c>
      <c r="O42" s="3"/>
      <c r="P42" s="3"/>
      <c r="Q42" s="3"/>
      <c r="R42" s="3"/>
      <c r="S42" s="3"/>
      <c r="T42" s="3"/>
      <c r="U42" s="3"/>
      <c r="V42" s="7"/>
      <c r="W42" s="9">
        <f>SUM(D42,F42,H42,J42,L42,N42,P42,R42,T42,V42)</f>
        <v>92</v>
      </c>
      <c r="X42" s="9">
        <f>MIN(D42,F42,H42,J42,L42,N42,P42,R42,V42,T42)</f>
        <v>0</v>
      </c>
      <c r="Y42" s="9">
        <f>W42-X42</f>
        <v>92</v>
      </c>
    </row>
    <row r="43" spans="1:25" ht="15.95" customHeight="1" thickBot="1" x14ac:dyDescent="0.25">
      <c r="A43" s="16" t="s">
        <v>70</v>
      </c>
      <c r="B43" s="4" t="s">
        <v>38</v>
      </c>
      <c r="C43" s="2">
        <v>27</v>
      </c>
      <c r="D43" s="2">
        <v>17</v>
      </c>
      <c r="E43" s="23">
        <v>60</v>
      </c>
      <c r="F43" s="22">
        <v>0</v>
      </c>
      <c r="G43" s="23">
        <v>32</v>
      </c>
      <c r="H43" s="22">
        <v>17</v>
      </c>
      <c r="I43" s="22">
        <v>3</v>
      </c>
      <c r="J43" s="22">
        <v>20</v>
      </c>
      <c r="K43" s="3">
        <v>24</v>
      </c>
      <c r="L43" s="3">
        <v>17</v>
      </c>
      <c r="M43" s="3">
        <v>25</v>
      </c>
      <c r="N43" s="3">
        <v>20</v>
      </c>
      <c r="O43" s="3"/>
      <c r="P43" s="3"/>
      <c r="Q43" s="3"/>
      <c r="R43" s="3"/>
      <c r="S43" s="3"/>
      <c r="T43" s="3"/>
      <c r="U43" s="3"/>
      <c r="V43" s="7"/>
      <c r="W43" s="9">
        <f>SUM(D43,F43,H43,J43,L43,N43,P43,R43,T43,V43)</f>
        <v>91</v>
      </c>
      <c r="X43" s="9">
        <f>MIN(D43,F43,H43,J43,L43,N43,P43,R43,V43,T43)</f>
        <v>0</v>
      </c>
      <c r="Y43" s="9">
        <f>W43-X43</f>
        <v>91</v>
      </c>
    </row>
    <row r="44" spans="1:25" ht="15.95" customHeight="1" thickBot="1" x14ac:dyDescent="0.25">
      <c r="A44" s="16" t="s">
        <v>70</v>
      </c>
      <c r="B44" s="4" t="s">
        <v>14</v>
      </c>
      <c r="C44" s="24">
        <v>17</v>
      </c>
      <c r="D44" s="24">
        <v>20</v>
      </c>
      <c r="E44" s="22">
        <v>35</v>
      </c>
      <c r="F44" s="22">
        <v>16</v>
      </c>
      <c r="G44" s="22">
        <v>34</v>
      </c>
      <c r="H44" s="24">
        <v>16</v>
      </c>
      <c r="I44" s="21">
        <v>16</v>
      </c>
      <c r="J44" s="21">
        <v>16</v>
      </c>
      <c r="K44" s="3">
        <v>21</v>
      </c>
      <c r="L44" s="3">
        <v>18</v>
      </c>
      <c r="M44" s="3">
        <v>41</v>
      </c>
      <c r="N44" s="3">
        <v>18</v>
      </c>
      <c r="O44" s="3"/>
      <c r="P44" s="3"/>
      <c r="Q44" s="3"/>
      <c r="R44" s="3"/>
      <c r="S44" s="3"/>
      <c r="T44" s="3"/>
      <c r="U44" s="3"/>
      <c r="V44" s="7"/>
      <c r="W44" s="9">
        <f>SUM(D44,F44,H44,J44,L44,N44,P44,R44,T44,V44)</f>
        <v>104</v>
      </c>
      <c r="X44" s="9">
        <f>MIN(D44,F44,H44,J44,L44,N44,P44,R44,V44,T44)</f>
        <v>16</v>
      </c>
      <c r="Y44" s="9">
        <f>W44-X44</f>
        <v>88</v>
      </c>
    </row>
    <row r="45" spans="1:25" ht="15.95" customHeight="1" thickBot="1" x14ac:dyDescent="0.25">
      <c r="A45" s="16" t="s">
        <v>70</v>
      </c>
      <c r="B45" s="4" t="s">
        <v>53</v>
      </c>
      <c r="C45" s="2">
        <v>43</v>
      </c>
      <c r="D45" s="2">
        <v>16</v>
      </c>
      <c r="E45" s="22">
        <v>24</v>
      </c>
      <c r="F45" s="22">
        <v>20</v>
      </c>
      <c r="G45" s="22">
        <v>60</v>
      </c>
      <c r="H45" s="22">
        <v>0</v>
      </c>
      <c r="I45" s="22">
        <v>11</v>
      </c>
      <c r="J45" s="22">
        <v>17</v>
      </c>
      <c r="K45" s="3">
        <v>30</v>
      </c>
      <c r="L45" s="3">
        <v>15</v>
      </c>
      <c r="M45" s="3">
        <v>30</v>
      </c>
      <c r="N45" s="3">
        <v>19</v>
      </c>
      <c r="O45" s="3"/>
      <c r="P45" s="3"/>
      <c r="Q45" s="3"/>
      <c r="R45" s="3"/>
      <c r="S45" s="3"/>
      <c r="T45" s="3"/>
      <c r="U45" s="3"/>
      <c r="V45" s="7"/>
      <c r="W45" s="9">
        <f>SUM(D45,F45,H45,J45,L45,N45,P45,R45,T45,V45)</f>
        <v>87</v>
      </c>
      <c r="X45" s="9">
        <f>MIN(D45,F45,H45,J45,L45,N45,P45,R45,V45,T45)</f>
        <v>0</v>
      </c>
      <c r="Y45" s="9">
        <f>W45-X45</f>
        <v>87</v>
      </c>
    </row>
    <row r="46" spans="1:25" ht="15.95" customHeight="1" thickBot="1" x14ac:dyDescent="0.25">
      <c r="A46" s="16" t="s">
        <v>70</v>
      </c>
      <c r="B46" s="4" t="s">
        <v>88</v>
      </c>
      <c r="C46" s="4">
        <v>60</v>
      </c>
      <c r="D46" s="4">
        <v>0</v>
      </c>
      <c r="E46" s="24">
        <v>28</v>
      </c>
      <c r="F46" s="24">
        <v>18</v>
      </c>
      <c r="G46" s="25">
        <v>46</v>
      </c>
      <c r="H46" s="22">
        <v>15</v>
      </c>
      <c r="I46" s="21">
        <v>60</v>
      </c>
      <c r="J46" s="21">
        <v>0</v>
      </c>
      <c r="K46" s="3">
        <v>42</v>
      </c>
      <c r="L46" s="3">
        <v>14</v>
      </c>
      <c r="M46" s="3">
        <v>45</v>
      </c>
      <c r="N46" s="3">
        <v>17</v>
      </c>
      <c r="O46" s="3"/>
      <c r="P46" s="3"/>
      <c r="Q46" s="3"/>
      <c r="R46" s="3"/>
      <c r="S46" s="3"/>
      <c r="T46" s="3"/>
      <c r="U46" s="3"/>
      <c r="V46" s="7"/>
      <c r="W46" s="9">
        <f>SUM(D46,F46,H46,J46,L46,N46,P46,R46,T46,V46)</f>
        <v>64</v>
      </c>
      <c r="X46" s="9">
        <f>MIN(D46,F46,H46,J46,L46,N46,P46,R46,V46,T46)</f>
        <v>0</v>
      </c>
      <c r="Y46" s="9">
        <f>W46-X46</f>
        <v>64</v>
      </c>
    </row>
    <row r="47" spans="1:25" ht="15.95" customHeight="1" thickBot="1" x14ac:dyDescent="0.25">
      <c r="A47" s="16" t="s">
        <v>70</v>
      </c>
      <c r="B47" s="2" t="s">
        <v>28</v>
      </c>
      <c r="C47" s="4">
        <v>60</v>
      </c>
      <c r="D47" s="4">
        <v>0</v>
      </c>
      <c r="E47" s="23">
        <v>60</v>
      </c>
      <c r="F47" s="22">
        <v>0</v>
      </c>
      <c r="G47" s="23">
        <v>39</v>
      </c>
      <c r="H47" s="22">
        <v>20</v>
      </c>
      <c r="I47" s="22">
        <v>20</v>
      </c>
      <c r="J47" s="22">
        <v>15</v>
      </c>
      <c r="K47" s="3">
        <v>28</v>
      </c>
      <c r="L47" s="3">
        <v>16</v>
      </c>
      <c r="M47" s="26" t="s">
        <v>100</v>
      </c>
      <c r="N47" s="3">
        <v>0</v>
      </c>
      <c r="O47" s="3"/>
      <c r="P47" s="3"/>
      <c r="Q47" s="3"/>
      <c r="R47" s="3"/>
      <c r="S47" s="3"/>
      <c r="T47" s="3"/>
      <c r="U47" s="3"/>
      <c r="V47" s="7"/>
      <c r="W47" s="9">
        <f>SUM(D47,F47,H47,J47,L47,N47,P47,R47,T47,V47)</f>
        <v>51</v>
      </c>
      <c r="X47" s="9">
        <f>MIN(D47,F47,H47,J47,L47,N47,P47,R47,V47,T47)</f>
        <v>0</v>
      </c>
      <c r="Y47" s="9">
        <f>W47-X47</f>
        <v>51</v>
      </c>
    </row>
    <row r="48" spans="1:25" ht="15.95" customHeight="1" thickBot="1" x14ac:dyDescent="0.25">
      <c r="A48" s="16" t="s">
        <v>70</v>
      </c>
      <c r="B48" s="4" t="s">
        <v>52</v>
      </c>
      <c r="C48" s="2">
        <v>60</v>
      </c>
      <c r="D48" s="2">
        <v>0</v>
      </c>
      <c r="E48" s="23">
        <v>60</v>
      </c>
      <c r="F48" s="22">
        <v>0</v>
      </c>
      <c r="G48" s="23">
        <v>23</v>
      </c>
      <c r="H48" s="22">
        <v>19</v>
      </c>
      <c r="I48" s="21">
        <v>60</v>
      </c>
      <c r="J48" s="21">
        <v>0</v>
      </c>
      <c r="K48" s="3">
        <v>60</v>
      </c>
      <c r="L48" s="3">
        <v>0</v>
      </c>
      <c r="M48" s="3">
        <v>60</v>
      </c>
      <c r="N48" s="3">
        <v>0</v>
      </c>
      <c r="O48" s="3"/>
      <c r="P48" s="3"/>
      <c r="Q48" s="3"/>
      <c r="R48" s="3"/>
      <c r="S48" s="3"/>
      <c r="T48" s="3"/>
      <c r="U48" s="3"/>
      <c r="V48" s="7"/>
      <c r="W48" s="9">
        <f>SUM(D48,F48,H48,J48,L48,N48,P48,R48,T48,V48)</f>
        <v>19</v>
      </c>
      <c r="X48" s="9">
        <f>MIN(D48,F48,H48,J48,L48,N48,P48,R48,V48,T48)</f>
        <v>0</v>
      </c>
      <c r="Y48" s="9">
        <f>W48-X48</f>
        <v>19</v>
      </c>
    </row>
    <row r="49" spans="1:25" ht="15.95" customHeight="1" thickBot="1" x14ac:dyDescent="0.25">
      <c r="A49" s="16" t="s">
        <v>70</v>
      </c>
      <c r="B49" s="2" t="s">
        <v>29</v>
      </c>
      <c r="C49" s="2">
        <v>60</v>
      </c>
      <c r="D49" s="2">
        <v>0</v>
      </c>
      <c r="E49" s="23">
        <v>60</v>
      </c>
      <c r="F49" s="22">
        <v>0</v>
      </c>
      <c r="G49" s="23">
        <v>53</v>
      </c>
      <c r="H49" s="22">
        <v>13</v>
      </c>
      <c r="I49" s="22">
        <v>60</v>
      </c>
      <c r="J49" s="22">
        <v>0</v>
      </c>
      <c r="K49" s="3">
        <v>60</v>
      </c>
      <c r="L49" s="3">
        <v>0</v>
      </c>
      <c r="M49" s="3">
        <v>60</v>
      </c>
      <c r="N49" s="3">
        <v>0</v>
      </c>
      <c r="O49" s="3"/>
      <c r="P49" s="3"/>
      <c r="Q49" s="3"/>
      <c r="R49" s="3"/>
      <c r="S49" s="3"/>
      <c r="T49" s="3"/>
      <c r="U49" s="3"/>
      <c r="V49" s="7"/>
      <c r="W49" s="9">
        <f>SUM(D49,F49,H49,J49,L49,N49,P49,R49,T49,V49)</f>
        <v>13</v>
      </c>
      <c r="X49" s="9">
        <f>MIN(D49,F49,H49,J49,L49,N49,P49,R49,V49,T49)</f>
        <v>0</v>
      </c>
      <c r="Y49" s="9">
        <f>W49-X49</f>
        <v>13</v>
      </c>
    </row>
    <row r="50" spans="1:25" ht="15.95" customHeight="1" thickBot="1" x14ac:dyDescent="0.25">
      <c r="A50" s="16" t="s">
        <v>71</v>
      </c>
      <c r="B50" s="4" t="s">
        <v>20</v>
      </c>
      <c r="C50" s="24">
        <v>24</v>
      </c>
      <c r="D50" s="24">
        <v>18</v>
      </c>
      <c r="E50" s="22">
        <v>20</v>
      </c>
      <c r="F50" s="22">
        <v>17</v>
      </c>
      <c r="G50" s="22">
        <v>27</v>
      </c>
      <c r="H50" s="22">
        <v>20</v>
      </c>
      <c r="I50" s="21">
        <v>12</v>
      </c>
      <c r="J50" s="21">
        <v>18</v>
      </c>
      <c r="K50" s="3">
        <v>33</v>
      </c>
      <c r="L50" s="3">
        <v>19</v>
      </c>
      <c r="M50" s="3">
        <v>20</v>
      </c>
      <c r="N50" s="3">
        <v>20</v>
      </c>
      <c r="O50" s="3"/>
      <c r="P50" s="3"/>
      <c r="Q50" s="3"/>
      <c r="R50" s="3"/>
      <c r="S50" s="3"/>
      <c r="T50" s="3"/>
      <c r="U50" s="3"/>
      <c r="V50" s="7"/>
      <c r="W50" s="9">
        <f>SUM(D50,F50,H50,J50,L50,N50,P50,R50,T50,V50)</f>
        <v>112</v>
      </c>
      <c r="X50" s="9">
        <f>MIN(D50,F50,H50,J50,L50,N50,P50,R50,V50,T50)</f>
        <v>17</v>
      </c>
      <c r="Y50" s="9">
        <f>W50-X50</f>
        <v>95</v>
      </c>
    </row>
    <row r="51" spans="1:25" ht="15.95" customHeight="1" thickBot="1" x14ac:dyDescent="0.25">
      <c r="A51" s="16" t="s">
        <v>71</v>
      </c>
      <c r="B51" s="4" t="s">
        <v>37</v>
      </c>
      <c r="C51" s="24">
        <v>33</v>
      </c>
      <c r="D51" s="24">
        <v>16</v>
      </c>
      <c r="E51" s="22">
        <v>17</v>
      </c>
      <c r="F51" s="22">
        <v>19</v>
      </c>
      <c r="G51" s="22">
        <v>30</v>
      </c>
      <c r="H51" s="22">
        <v>19</v>
      </c>
      <c r="I51" s="22">
        <v>3</v>
      </c>
      <c r="J51" s="22">
        <v>20</v>
      </c>
      <c r="K51" s="3">
        <v>46</v>
      </c>
      <c r="L51" s="3">
        <v>15</v>
      </c>
      <c r="M51" s="3">
        <v>25</v>
      </c>
      <c r="N51" s="3">
        <v>19</v>
      </c>
      <c r="O51" s="3"/>
      <c r="P51" s="3"/>
      <c r="Q51" s="3"/>
      <c r="R51" s="3"/>
      <c r="S51" s="3"/>
      <c r="T51" s="3"/>
      <c r="U51" s="3"/>
      <c r="V51" s="7"/>
      <c r="W51" s="9">
        <f>SUM(D51,F51,H51,J51,L51,N51,P51,R51,T51,V51)</f>
        <v>108</v>
      </c>
      <c r="X51" s="9">
        <f>MIN(D51,F51,H51,J51,L51,N51,P51,R51,V51,T51)</f>
        <v>15</v>
      </c>
      <c r="Y51" s="9">
        <f>W51-X51</f>
        <v>93</v>
      </c>
    </row>
    <row r="52" spans="1:25" ht="15.95" customHeight="1" thickBot="1" x14ac:dyDescent="0.25">
      <c r="A52" s="16" t="s">
        <v>71</v>
      </c>
      <c r="B52" s="4" t="s">
        <v>21</v>
      </c>
      <c r="C52" s="4">
        <v>31</v>
      </c>
      <c r="D52" s="4">
        <v>17</v>
      </c>
      <c r="E52" s="22">
        <v>26</v>
      </c>
      <c r="F52" s="22">
        <v>16</v>
      </c>
      <c r="G52" s="22">
        <v>36</v>
      </c>
      <c r="H52" s="22">
        <v>17</v>
      </c>
      <c r="I52" s="21">
        <v>35</v>
      </c>
      <c r="J52" s="21">
        <v>12</v>
      </c>
      <c r="K52" s="3">
        <v>45</v>
      </c>
      <c r="L52" s="3">
        <v>16</v>
      </c>
      <c r="M52" s="3">
        <v>47</v>
      </c>
      <c r="N52" s="3">
        <v>17</v>
      </c>
      <c r="O52" s="3"/>
      <c r="P52" s="3"/>
      <c r="Q52" s="3"/>
      <c r="R52" s="3"/>
      <c r="S52" s="3"/>
      <c r="T52" s="3"/>
      <c r="U52" s="3"/>
      <c r="V52" s="7"/>
      <c r="W52" s="9">
        <f>SUM(D52,F52,H52,J52,L52,N52,P52,R52,T52,V52)</f>
        <v>95</v>
      </c>
      <c r="X52" s="9">
        <f>MIN(D52,F52,H52,J52,L52,N52,P52,R52,V52,T52)</f>
        <v>12</v>
      </c>
      <c r="Y52" s="9">
        <f>W52-X52</f>
        <v>83</v>
      </c>
    </row>
    <row r="53" spans="1:25" ht="15.95" customHeight="1" thickBot="1" x14ac:dyDescent="0.25">
      <c r="A53" s="16" t="s">
        <v>71</v>
      </c>
      <c r="B53" s="4" t="s">
        <v>18</v>
      </c>
      <c r="C53" s="4">
        <v>39</v>
      </c>
      <c r="D53" s="4">
        <v>15</v>
      </c>
      <c r="E53" s="22">
        <v>31</v>
      </c>
      <c r="F53" s="22">
        <v>15</v>
      </c>
      <c r="G53" s="22">
        <v>39</v>
      </c>
      <c r="H53" s="22">
        <v>15</v>
      </c>
      <c r="I53" s="22">
        <v>22</v>
      </c>
      <c r="J53" s="22">
        <v>15</v>
      </c>
      <c r="K53" s="3">
        <v>36</v>
      </c>
      <c r="L53" s="3">
        <v>18</v>
      </c>
      <c r="M53" s="3">
        <v>41</v>
      </c>
      <c r="N53" s="3">
        <v>18</v>
      </c>
      <c r="O53" s="3"/>
      <c r="P53" s="3"/>
      <c r="Q53" s="3"/>
      <c r="R53" s="3"/>
      <c r="S53" s="3"/>
      <c r="T53" s="3"/>
      <c r="U53" s="3"/>
      <c r="V53" s="7"/>
      <c r="W53" s="9">
        <f>SUM(D53,F53,H53,J53,L53,N53,P53,R53,T53,V53)</f>
        <v>96</v>
      </c>
      <c r="X53" s="9">
        <f>MIN(D53,F53,H53,J53,L53,N53,P53,R53,V53,T53)</f>
        <v>15</v>
      </c>
      <c r="Y53" s="9">
        <f>W53-X53</f>
        <v>81</v>
      </c>
    </row>
    <row r="54" spans="1:25" ht="15.95" customHeight="1" thickBot="1" x14ac:dyDescent="0.25">
      <c r="A54" s="16" t="s">
        <v>71</v>
      </c>
      <c r="B54" s="2" t="s">
        <v>76</v>
      </c>
      <c r="C54" s="4">
        <v>41</v>
      </c>
      <c r="D54" s="4">
        <v>14</v>
      </c>
      <c r="E54" s="22">
        <v>34</v>
      </c>
      <c r="F54" s="22">
        <v>13</v>
      </c>
      <c r="G54" s="22">
        <v>34</v>
      </c>
      <c r="H54" s="22">
        <v>18</v>
      </c>
      <c r="I54" s="21">
        <v>19</v>
      </c>
      <c r="J54" s="21">
        <v>16</v>
      </c>
      <c r="K54" s="3">
        <v>31</v>
      </c>
      <c r="L54" s="3">
        <v>20</v>
      </c>
      <c r="M54" s="3">
        <v>60</v>
      </c>
      <c r="N54" s="3">
        <v>0</v>
      </c>
      <c r="O54" s="3"/>
      <c r="P54" s="3"/>
      <c r="Q54" s="3"/>
      <c r="R54" s="3"/>
      <c r="S54" s="3"/>
      <c r="T54" s="3"/>
      <c r="U54" s="3"/>
      <c r="V54" s="7"/>
      <c r="W54" s="9">
        <f>SUM(D54,F54,H54,J54,L54,N54,P54,R54,T54,V54)</f>
        <v>81</v>
      </c>
      <c r="X54" s="9">
        <f>MIN(D54,F54,H54,J54,L54,N54,P54,R54,V54,T54)</f>
        <v>0</v>
      </c>
      <c r="Y54" s="9">
        <f>W54-X54</f>
        <v>81</v>
      </c>
    </row>
    <row r="55" spans="1:25" ht="15.95" customHeight="1" thickBot="1" x14ac:dyDescent="0.25">
      <c r="A55" s="16" t="s">
        <v>71</v>
      </c>
      <c r="B55" s="2" t="s">
        <v>54</v>
      </c>
      <c r="C55" s="2">
        <v>21</v>
      </c>
      <c r="D55" s="2">
        <v>20</v>
      </c>
      <c r="E55" s="23">
        <v>60</v>
      </c>
      <c r="F55" s="22">
        <v>0</v>
      </c>
      <c r="G55" s="22">
        <v>60</v>
      </c>
      <c r="H55" s="22">
        <v>0</v>
      </c>
      <c r="I55" s="22">
        <v>7</v>
      </c>
      <c r="J55" s="22">
        <v>19</v>
      </c>
      <c r="K55" s="3">
        <v>60</v>
      </c>
      <c r="L55" s="3">
        <v>0</v>
      </c>
      <c r="M55" s="3">
        <v>60</v>
      </c>
      <c r="N55" s="3">
        <v>0</v>
      </c>
      <c r="O55" s="3"/>
      <c r="P55" s="3"/>
      <c r="Q55" s="3"/>
      <c r="R55" s="3"/>
      <c r="S55" s="3"/>
      <c r="T55" s="3"/>
      <c r="U55" s="3"/>
      <c r="V55" s="7"/>
      <c r="W55" s="9">
        <f>SUM(D55,F55,H55,J55,L55,N55,P55,R55,T55,V55)</f>
        <v>39</v>
      </c>
      <c r="X55" s="9">
        <f>MIN(D55,F55,H55,J55,L55,N55,P55,R55,V55,T55)</f>
        <v>0</v>
      </c>
      <c r="Y55" s="9">
        <f>W55-X55</f>
        <v>39</v>
      </c>
    </row>
    <row r="56" spans="1:25" ht="15.95" customHeight="1" thickBot="1" x14ac:dyDescent="0.25">
      <c r="A56" s="16" t="s">
        <v>71</v>
      </c>
      <c r="B56" s="4" t="s">
        <v>16</v>
      </c>
      <c r="C56" s="4">
        <v>60</v>
      </c>
      <c r="D56" s="4">
        <v>0</v>
      </c>
      <c r="E56" s="22">
        <v>32</v>
      </c>
      <c r="F56" s="22">
        <v>14</v>
      </c>
      <c r="G56" s="22">
        <v>60</v>
      </c>
      <c r="H56" s="22">
        <v>0</v>
      </c>
      <c r="I56" s="21">
        <v>14</v>
      </c>
      <c r="J56" s="21">
        <v>17</v>
      </c>
      <c r="K56" s="3">
        <v>60</v>
      </c>
      <c r="L56" s="3">
        <v>0</v>
      </c>
      <c r="M56" s="3">
        <v>60</v>
      </c>
      <c r="N56" s="3">
        <v>0</v>
      </c>
      <c r="O56" s="3"/>
      <c r="P56" s="3"/>
      <c r="Q56" s="3"/>
      <c r="R56" s="3"/>
      <c r="S56" s="3"/>
      <c r="T56" s="3"/>
      <c r="U56" s="3"/>
      <c r="V56" s="7"/>
      <c r="W56" s="9">
        <f>SUM(D56,F56,H56,J56,L56,N56,P56,R56,T56,V56)</f>
        <v>31</v>
      </c>
      <c r="X56" s="9">
        <f>MIN(D56,F56,H56,J56,L56,N56,P56,R56,V56,T56)</f>
        <v>0</v>
      </c>
      <c r="Y56" s="9">
        <f>W56-X56</f>
        <v>31</v>
      </c>
    </row>
    <row r="57" spans="1:25" ht="15.95" customHeight="1" thickBot="1" x14ac:dyDescent="0.25">
      <c r="A57" s="16" t="s">
        <v>71</v>
      </c>
      <c r="B57" s="4" t="s">
        <v>33</v>
      </c>
      <c r="C57" s="2">
        <v>60</v>
      </c>
      <c r="D57" s="2">
        <v>0</v>
      </c>
      <c r="E57" s="23">
        <v>60</v>
      </c>
      <c r="F57" s="22">
        <v>0</v>
      </c>
      <c r="G57" s="22">
        <v>60</v>
      </c>
      <c r="H57" s="22">
        <v>0</v>
      </c>
      <c r="I57" s="22">
        <v>60</v>
      </c>
      <c r="J57" s="22">
        <v>0</v>
      </c>
      <c r="K57" s="3">
        <v>44</v>
      </c>
      <c r="L57" s="3">
        <v>17</v>
      </c>
      <c r="M57" s="3">
        <v>60</v>
      </c>
      <c r="N57" s="3">
        <v>0</v>
      </c>
      <c r="O57" s="3"/>
      <c r="P57" s="3"/>
      <c r="Q57" s="3"/>
      <c r="R57" s="3"/>
      <c r="S57" s="3"/>
      <c r="T57" s="3"/>
      <c r="U57" s="3"/>
      <c r="V57" s="7"/>
      <c r="W57" s="9">
        <f>SUM(D57,F57,H57,J57,L57,N57,P57,R57,T57,V57)</f>
        <v>17</v>
      </c>
      <c r="X57" s="9">
        <f>MIN(D57,F57,H57,J57,L57,N57,P57,R57,V57,T57)</f>
        <v>0</v>
      </c>
      <c r="Y57" s="9">
        <f>W57-X57</f>
        <v>17</v>
      </c>
    </row>
    <row r="58" spans="1:25" ht="15.95" customHeight="1" thickBot="1" x14ac:dyDescent="0.25">
      <c r="A58" s="16" t="s">
        <v>71</v>
      </c>
      <c r="B58" s="4" t="s">
        <v>51</v>
      </c>
      <c r="C58" s="4">
        <v>60</v>
      </c>
      <c r="D58" s="4">
        <v>0</v>
      </c>
      <c r="E58" s="23">
        <v>60</v>
      </c>
      <c r="F58" s="22">
        <v>0</v>
      </c>
      <c r="G58" s="22">
        <v>60</v>
      </c>
      <c r="H58" s="22">
        <v>0</v>
      </c>
      <c r="I58" s="21">
        <v>23</v>
      </c>
      <c r="J58" s="21">
        <v>14</v>
      </c>
      <c r="K58" s="3">
        <v>60</v>
      </c>
      <c r="L58" s="3">
        <v>0</v>
      </c>
      <c r="M58" s="3">
        <v>60</v>
      </c>
      <c r="N58" s="3">
        <v>0</v>
      </c>
      <c r="O58" s="3"/>
      <c r="P58" s="3"/>
      <c r="Q58" s="3"/>
      <c r="R58" s="3"/>
      <c r="S58" s="3"/>
      <c r="T58" s="3"/>
      <c r="U58" s="3"/>
      <c r="V58" s="7"/>
      <c r="W58" s="9">
        <f>SUM(D58,F58,H58,J58,L58,N58,P58,R58,T58,V58)</f>
        <v>14</v>
      </c>
      <c r="X58" s="9">
        <f>MIN(D58,F58,H58,J58,L58,N58,P58,R58,V58,T58)</f>
        <v>0</v>
      </c>
      <c r="Y58" s="9">
        <f>W58-X58</f>
        <v>14</v>
      </c>
    </row>
    <row r="59" spans="1:25" ht="15.95" customHeight="1" thickBot="1" x14ac:dyDescent="0.25">
      <c r="A59" s="16" t="s">
        <v>71</v>
      </c>
      <c r="B59" s="2" t="s">
        <v>48</v>
      </c>
      <c r="C59" s="4">
        <v>60</v>
      </c>
      <c r="D59" s="4">
        <v>0</v>
      </c>
      <c r="E59" s="23">
        <v>60</v>
      </c>
      <c r="F59" s="22">
        <v>0</v>
      </c>
      <c r="G59" s="22">
        <v>60</v>
      </c>
      <c r="H59" s="22">
        <v>0</v>
      </c>
      <c r="I59" s="22">
        <v>60</v>
      </c>
      <c r="J59" s="22">
        <v>0</v>
      </c>
      <c r="K59" s="3">
        <v>60</v>
      </c>
      <c r="L59" s="3">
        <v>0</v>
      </c>
      <c r="M59" s="3">
        <v>60</v>
      </c>
      <c r="N59" s="3">
        <v>0</v>
      </c>
      <c r="O59" s="3"/>
      <c r="P59" s="3"/>
      <c r="Q59" s="3"/>
      <c r="R59" s="3"/>
      <c r="S59" s="3"/>
      <c r="T59" s="3"/>
      <c r="U59" s="3"/>
      <c r="V59" s="7"/>
      <c r="W59" s="9">
        <f>SUM(D59,F59,H59,J59,L59,N59,P59,R59,T59,V59)</f>
        <v>0</v>
      </c>
      <c r="X59" s="9">
        <f>MIN(D59,F59,H59,J59,L59,N59,P59,R59,V59,T59)</f>
        <v>0</v>
      </c>
      <c r="Y59" s="9">
        <f>W59-X59</f>
        <v>0</v>
      </c>
    </row>
    <row r="60" spans="1:25" ht="15.95" customHeight="1" thickBot="1" x14ac:dyDescent="0.25">
      <c r="A60" s="16" t="s">
        <v>89</v>
      </c>
      <c r="B60" s="4" t="s">
        <v>39</v>
      </c>
      <c r="C60" s="24">
        <v>60</v>
      </c>
      <c r="D60" s="24">
        <v>0</v>
      </c>
      <c r="E60" s="22">
        <v>36</v>
      </c>
      <c r="F60" s="22">
        <v>17</v>
      </c>
      <c r="G60" s="22">
        <v>32</v>
      </c>
      <c r="H60" s="22">
        <v>17</v>
      </c>
      <c r="I60" s="21">
        <v>48</v>
      </c>
      <c r="J60" s="21">
        <v>19</v>
      </c>
      <c r="K60" s="26">
        <v>54</v>
      </c>
      <c r="L60" s="3">
        <v>15</v>
      </c>
      <c r="M60" s="3">
        <v>42</v>
      </c>
      <c r="N60" s="3">
        <v>19</v>
      </c>
      <c r="O60" s="3"/>
      <c r="P60" s="3"/>
      <c r="Q60" s="3"/>
      <c r="R60" s="3"/>
      <c r="S60" s="3"/>
      <c r="T60" s="3"/>
      <c r="U60" s="3"/>
      <c r="V60" s="7"/>
      <c r="W60" s="9">
        <f>SUM(D60,F60,H60,J60,L60,N60,P60,R60,T60,V60)</f>
        <v>87</v>
      </c>
      <c r="X60" s="9">
        <f>MIN(D60,F60,H60,J60,L60,N60,P60,R60,V60,T60)</f>
        <v>0</v>
      </c>
      <c r="Y60" s="9">
        <f>W60-X60</f>
        <v>87</v>
      </c>
    </row>
    <row r="61" spans="1:25" ht="15.95" customHeight="1" thickBot="1" x14ac:dyDescent="0.25">
      <c r="A61" s="16" t="s">
        <v>89</v>
      </c>
      <c r="B61" s="4" t="s">
        <v>61</v>
      </c>
      <c r="C61" s="4">
        <v>60</v>
      </c>
      <c r="D61" s="4">
        <v>0</v>
      </c>
      <c r="E61" s="22">
        <v>35</v>
      </c>
      <c r="F61" s="22">
        <v>18</v>
      </c>
      <c r="G61" s="22">
        <v>56</v>
      </c>
      <c r="H61" s="22">
        <v>16</v>
      </c>
      <c r="I61" s="22">
        <v>21</v>
      </c>
      <c r="J61" s="22">
        <v>20</v>
      </c>
      <c r="K61" s="3">
        <v>56</v>
      </c>
      <c r="L61" s="3">
        <v>16</v>
      </c>
      <c r="M61" s="3">
        <v>55</v>
      </c>
      <c r="N61" s="3">
        <v>17</v>
      </c>
      <c r="O61" s="3"/>
      <c r="P61" s="3"/>
      <c r="Q61" s="3"/>
      <c r="R61" s="3"/>
      <c r="S61" s="3"/>
      <c r="T61" s="3"/>
      <c r="U61" s="3"/>
      <c r="V61" s="7"/>
      <c r="W61" s="9">
        <f>SUM(D61,F61,H61,J61,L61,N61,P61,R61,T61,V61)</f>
        <v>87</v>
      </c>
      <c r="X61" s="9">
        <f>MIN(D61,F61,H61,J61,L61,N61,P61,R61,V61,T61)</f>
        <v>0</v>
      </c>
      <c r="Y61" s="9">
        <f>W61-X61</f>
        <v>87</v>
      </c>
    </row>
    <row r="62" spans="1:25" ht="15.95" customHeight="1" thickBot="1" x14ac:dyDescent="0.25">
      <c r="A62" s="16" t="s">
        <v>89</v>
      </c>
      <c r="B62" s="4" t="s">
        <v>34</v>
      </c>
      <c r="C62" s="4">
        <v>56</v>
      </c>
      <c r="D62" s="4">
        <v>18</v>
      </c>
      <c r="E62" s="22">
        <v>30</v>
      </c>
      <c r="F62" s="22">
        <v>20</v>
      </c>
      <c r="G62" s="22">
        <v>60</v>
      </c>
      <c r="H62" s="22">
        <v>0</v>
      </c>
      <c r="I62" s="21">
        <v>60</v>
      </c>
      <c r="J62" s="21">
        <v>0</v>
      </c>
      <c r="K62" s="3">
        <v>30</v>
      </c>
      <c r="L62" s="3">
        <v>20</v>
      </c>
      <c r="M62" s="3">
        <v>33</v>
      </c>
      <c r="N62" s="3">
        <v>20</v>
      </c>
      <c r="O62" s="3"/>
      <c r="P62" s="3"/>
      <c r="Q62" s="3"/>
      <c r="R62" s="3"/>
      <c r="S62" s="3"/>
      <c r="T62" s="3"/>
      <c r="U62" s="3"/>
      <c r="V62" s="7"/>
      <c r="W62" s="9">
        <f>SUM(D62,F62,H62,J62,L62,N62,P62,R62,T62,V62)</f>
        <v>78</v>
      </c>
      <c r="X62" s="9">
        <f>MIN(D62,F62,H62,J62,L62,N62,P62,R62,V62,T62)</f>
        <v>0</v>
      </c>
      <c r="Y62" s="9">
        <f>W62-X62</f>
        <v>78</v>
      </c>
    </row>
    <row r="63" spans="1:25" ht="15.95" customHeight="1" thickBot="1" x14ac:dyDescent="0.25">
      <c r="A63" s="16" t="s">
        <v>89</v>
      </c>
      <c r="B63" s="4" t="s">
        <v>91</v>
      </c>
      <c r="C63" s="24">
        <v>33</v>
      </c>
      <c r="D63" s="24">
        <v>19</v>
      </c>
      <c r="E63" s="22">
        <v>36</v>
      </c>
      <c r="F63" s="22">
        <v>17</v>
      </c>
      <c r="G63" s="22">
        <v>22</v>
      </c>
      <c r="H63" s="22">
        <v>18</v>
      </c>
      <c r="I63" s="22">
        <v>60</v>
      </c>
      <c r="J63" s="22">
        <v>0</v>
      </c>
      <c r="K63" s="3">
        <v>41</v>
      </c>
      <c r="L63" s="3">
        <v>17</v>
      </c>
      <c r="M63" s="3">
        <v>60</v>
      </c>
      <c r="N63" s="3">
        <v>0</v>
      </c>
      <c r="O63" s="3"/>
      <c r="P63" s="3"/>
      <c r="Q63" s="3"/>
      <c r="R63" s="3"/>
      <c r="S63" s="3"/>
      <c r="T63" s="3"/>
      <c r="U63" s="3"/>
      <c r="V63" s="7"/>
      <c r="W63" s="9">
        <f>SUM(D63,F63,H63,J63,L63,N63,P63,R63,T63,V63)</f>
        <v>71</v>
      </c>
      <c r="X63" s="9">
        <f>MIN(D63,F63,H63,J63,L63,N63,P63,R63,V63,T63)</f>
        <v>0</v>
      </c>
      <c r="Y63" s="9">
        <f>W63-X63</f>
        <v>71</v>
      </c>
    </row>
    <row r="64" spans="1:25" ht="15.95" customHeight="1" thickBot="1" x14ac:dyDescent="0.25">
      <c r="A64" s="16" t="s">
        <v>89</v>
      </c>
      <c r="B64" s="4" t="s">
        <v>46</v>
      </c>
      <c r="C64" s="24">
        <v>21</v>
      </c>
      <c r="D64" s="24">
        <v>19</v>
      </c>
      <c r="E64" s="23">
        <v>60</v>
      </c>
      <c r="F64" s="22">
        <v>0</v>
      </c>
      <c r="G64" s="23">
        <v>38</v>
      </c>
      <c r="H64" s="22">
        <v>16</v>
      </c>
      <c r="I64" s="21">
        <v>30</v>
      </c>
      <c r="J64" s="21">
        <v>13</v>
      </c>
      <c r="K64" s="3">
        <v>31</v>
      </c>
      <c r="L64" s="3">
        <v>19</v>
      </c>
      <c r="M64" s="3">
        <v>60</v>
      </c>
      <c r="N64" s="3">
        <v>0</v>
      </c>
      <c r="O64" s="3"/>
      <c r="P64" s="3"/>
      <c r="Q64" s="3"/>
      <c r="R64" s="3"/>
      <c r="S64" s="3"/>
      <c r="T64" s="3"/>
      <c r="U64" s="3"/>
      <c r="V64" s="7"/>
      <c r="W64" s="9">
        <f>SUM(D64,F64,H64,J64,L64,N64,P64,R64,T64,V64)</f>
        <v>67</v>
      </c>
      <c r="X64" s="9">
        <f>MIN(D64,F64,H64,J64,L64,N64,P64,R64,V64,T64)</f>
        <v>0</v>
      </c>
      <c r="Y64" s="9">
        <f>W64-X64</f>
        <v>67</v>
      </c>
    </row>
    <row r="65" spans="1:26" ht="15.95" customHeight="1" thickBot="1" x14ac:dyDescent="0.25">
      <c r="A65" s="16" t="s">
        <v>89</v>
      </c>
      <c r="B65" s="4" t="s">
        <v>40</v>
      </c>
      <c r="C65" s="4">
        <v>60</v>
      </c>
      <c r="D65" s="4">
        <v>0</v>
      </c>
      <c r="E65" s="23">
        <v>60</v>
      </c>
      <c r="F65" s="22">
        <v>0</v>
      </c>
      <c r="G65" s="22">
        <v>60</v>
      </c>
      <c r="H65" s="22">
        <v>0</v>
      </c>
      <c r="I65" s="22">
        <v>60</v>
      </c>
      <c r="J65" s="22">
        <v>0</v>
      </c>
      <c r="K65" s="3">
        <v>37</v>
      </c>
      <c r="L65" s="3">
        <v>18</v>
      </c>
      <c r="M65" s="3">
        <v>50</v>
      </c>
      <c r="N65" s="3">
        <v>18</v>
      </c>
      <c r="O65" s="3"/>
      <c r="P65" s="3"/>
      <c r="Q65" s="3"/>
      <c r="R65" s="3"/>
      <c r="S65" s="3"/>
      <c r="T65" s="3"/>
      <c r="U65" s="3"/>
      <c r="V65" s="7"/>
      <c r="W65" s="9">
        <f>SUM(D65,F65,H65,J65,L65,N65,P65,R65,T65,V65)</f>
        <v>36</v>
      </c>
      <c r="X65" s="9">
        <f>MIN(D65,F65,H65,J65,L65,N65,P65,R65,V65,T65)</f>
        <v>0</v>
      </c>
      <c r="Y65" s="9">
        <f>W65-X65</f>
        <v>36</v>
      </c>
    </row>
    <row r="66" spans="1:26" ht="15.95" customHeight="1" thickBot="1" x14ac:dyDescent="0.25">
      <c r="A66" s="16" t="s">
        <v>89</v>
      </c>
      <c r="B66" s="4" t="s">
        <v>50</v>
      </c>
      <c r="C66" s="4">
        <v>15</v>
      </c>
      <c r="D66" s="4">
        <v>20</v>
      </c>
      <c r="E66" s="23">
        <v>60</v>
      </c>
      <c r="F66" s="22">
        <v>0</v>
      </c>
      <c r="G66" s="22">
        <v>60</v>
      </c>
      <c r="H66" s="22">
        <v>0</v>
      </c>
      <c r="I66" s="21">
        <v>60</v>
      </c>
      <c r="J66" s="21">
        <v>0</v>
      </c>
      <c r="K66" s="3">
        <v>60</v>
      </c>
      <c r="L66" s="3">
        <v>0</v>
      </c>
      <c r="M66" s="3">
        <v>60</v>
      </c>
      <c r="N66" s="3">
        <v>0</v>
      </c>
      <c r="O66" s="3"/>
      <c r="P66" s="3"/>
      <c r="Q66" s="3"/>
      <c r="R66" s="3"/>
      <c r="S66" s="3"/>
      <c r="T66" s="3"/>
      <c r="U66" s="3"/>
      <c r="V66" s="7"/>
      <c r="W66" s="9">
        <f>SUM(D66,F66,H66,J66,L66,N66,P66,R66,T66,V66)</f>
        <v>20</v>
      </c>
      <c r="X66" s="9">
        <f>MIN(D66,F66,H66,J66,L66,N66,P66,R66,V66,T66)</f>
        <v>0</v>
      </c>
      <c r="Y66" s="9">
        <f>W66-X66</f>
        <v>20</v>
      </c>
    </row>
    <row r="67" spans="1:26" ht="15.95" customHeight="1" thickBot="1" x14ac:dyDescent="0.25">
      <c r="A67" s="16" t="s">
        <v>95</v>
      </c>
      <c r="B67" s="4" t="s">
        <v>22</v>
      </c>
      <c r="C67" s="4">
        <v>60</v>
      </c>
      <c r="D67" s="4">
        <v>0</v>
      </c>
      <c r="E67" s="22">
        <v>33</v>
      </c>
      <c r="F67" s="22">
        <v>18</v>
      </c>
      <c r="G67" s="22">
        <v>60</v>
      </c>
      <c r="H67" s="22">
        <v>0</v>
      </c>
      <c r="I67" s="22">
        <v>41</v>
      </c>
      <c r="J67" s="22">
        <v>17</v>
      </c>
      <c r="K67" s="3">
        <v>35</v>
      </c>
      <c r="L67" s="3">
        <v>20</v>
      </c>
      <c r="M67" s="3">
        <v>28</v>
      </c>
      <c r="N67" s="3">
        <v>19</v>
      </c>
      <c r="O67" s="3"/>
      <c r="P67" s="3"/>
      <c r="Q67" s="3"/>
      <c r="R67" s="3"/>
      <c r="S67" s="3"/>
      <c r="T67" s="3"/>
      <c r="U67" s="3"/>
      <c r="V67" s="7"/>
      <c r="W67" s="9">
        <f>SUM(D67,F67,H67,J67,L67,N67,P67,R67,T67,V67)</f>
        <v>74</v>
      </c>
      <c r="X67" s="9">
        <f>MIN(D67,F67,H67,J67,L67,N67,P67,R67,V67,T67)</f>
        <v>0</v>
      </c>
      <c r="Y67" s="9">
        <f>W67-X67</f>
        <v>74</v>
      </c>
    </row>
    <row r="68" spans="1:26" ht="15.95" customHeight="1" thickBot="1" x14ac:dyDescent="0.25">
      <c r="A68" s="16" t="s">
        <v>95</v>
      </c>
      <c r="B68" s="2" t="s">
        <v>77</v>
      </c>
      <c r="C68" s="4">
        <v>26</v>
      </c>
      <c r="D68" s="4">
        <v>20</v>
      </c>
      <c r="E68" s="23">
        <v>60</v>
      </c>
      <c r="F68" s="22">
        <v>0</v>
      </c>
      <c r="G68" s="22">
        <v>60</v>
      </c>
      <c r="H68" s="22">
        <v>0</v>
      </c>
      <c r="I68" s="21">
        <v>12</v>
      </c>
      <c r="J68" s="21">
        <v>20</v>
      </c>
      <c r="K68" s="26" t="s">
        <v>98</v>
      </c>
      <c r="L68" s="3">
        <v>0</v>
      </c>
      <c r="M68" s="3">
        <v>1</v>
      </c>
      <c r="N68" s="3">
        <v>20</v>
      </c>
      <c r="O68" s="3"/>
      <c r="P68" s="3"/>
      <c r="Q68" s="3"/>
      <c r="R68" s="3"/>
      <c r="S68" s="3"/>
      <c r="T68" s="3"/>
      <c r="U68" s="3"/>
      <c r="V68" s="7"/>
      <c r="W68" s="9">
        <f>SUM(D68,F68,H68,J68,L68,N68,P68,R68,T68,V68)</f>
        <v>60</v>
      </c>
      <c r="X68" s="9">
        <f>MIN(D68,F68,H68,J68,L68,N68,P68,R68,V68,T68)</f>
        <v>0</v>
      </c>
      <c r="Y68" s="9">
        <f>W68-X68</f>
        <v>60</v>
      </c>
    </row>
    <row r="69" spans="1:26" ht="15.95" customHeight="1" thickBot="1" x14ac:dyDescent="0.25">
      <c r="A69" s="16" t="s">
        <v>95</v>
      </c>
      <c r="B69" s="2" t="s">
        <v>24</v>
      </c>
      <c r="C69" s="24">
        <v>40</v>
      </c>
      <c r="D69" s="24">
        <v>19</v>
      </c>
      <c r="E69" s="23">
        <v>60</v>
      </c>
      <c r="F69" s="22">
        <v>0</v>
      </c>
      <c r="G69" s="22">
        <v>60</v>
      </c>
      <c r="H69" s="22">
        <v>0</v>
      </c>
      <c r="I69" s="22">
        <v>26</v>
      </c>
      <c r="J69" s="22">
        <v>19</v>
      </c>
      <c r="K69" s="3">
        <v>40</v>
      </c>
      <c r="L69" s="3">
        <v>19</v>
      </c>
      <c r="M69" s="3">
        <v>60</v>
      </c>
      <c r="N69" s="3">
        <v>0</v>
      </c>
      <c r="O69" s="3"/>
      <c r="P69" s="3"/>
      <c r="Q69" s="3"/>
      <c r="R69" s="3"/>
      <c r="S69" s="3"/>
      <c r="T69" s="3"/>
      <c r="U69" s="3"/>
      <c r="V69" s="7"/>
      <c r="W69" s="9">
        <f>SUM(D69,F69,H69,J69,L69,N69,P69,R69,T69,V69)</f>
        <v>57</v>
      </c>
      <c r="X69" s="9">
        <f>MIN(D69,F69,H69,J69,L69,N69,P69,R69,V69,T69)</f>
        <v>0</v>
      </c>
      <c r="Y69" s="9">
        <f>W69-X69</f>
        <v>57</v>
      </c>
    </row>
    <row r="70" spans="1:26" ht="13.5" thickBot="1" x14ac:dyDescent="0.25">
      <c r="A70" s="16" t="s">
        <v>95</v>
      </c>
      <c r="B70" s="4" t="s">
        <v>47</v>
      </c>
      <c r="C70" s="4">
        <v>21</v>
      </c>
      <c r="D70" s="4">
        <v>20</v>
      </c>
      <c r="E70" s="23">
        <v>60</v>
      </c>
      <c r="F70" s="22">
        <v>0</v>
      </c>
      <c r="G70" s="23">
        <v>37</v>
      </c>
      <c r="H70" s="22">
        <v>20</v>
      </c>
      <c r="I70" s="21">
        <v>60</v>
      </c>
      <c r="J70" s="21">
        <v>0</v>
      </c>
      <c r="K70" s="3">
        <v>47</v>
      </c>
      <c r="L70" s="3">
        <v>17</v>
      </c>
      <c r="M70" s="3">
        <v>60</v>
      </c>
      <c r="N70" s="3">
        <v>0</v>
      </c>
      <c r="O70" s="3"/>
      <c r="P70" s="3"/>
      <c r="Q70" s="3"/>
      <c r="R70" s="3"/>
      <c r="S70" s="3"/>
      <c r="T70" s="3"/>
      <c r="U70" s="3"/>
      <c r="V70" s="7"/>
      <c r="W70" s="9">
        <f>SUM(D70,F70,H70,J70,L70,N70,P70,R70,T70,V70)</f>
        <v>57</v>
      </c>
      <c r="X70" s="9">
        <f>MIN(D70,F70,H70,J70,L70,N70,P70,R70,V70,T70)</f>
        <v>0</v>
      </c>
      <c r="Y70" s="9">
        <f>W70-X70</f>
        <v>57</v>
      </c>
    </row>
    <row r="71" spans="1:26" ht="13.5" thickBot="1" x14ac:dyDescent="0.25">
      <c r="A71" s="16" t="s">
        <v>95</v>
      </c>
      <c r="B71" s="2" t="s">
        <v>32</v>
      </c>
      <c r="C71" s="4">
        <v>60</v>
      </c>
      <c r="D71" s="4">
        <v>0</v>
      </c>
      <c r="E71" s="22">
        <v>20</v>
      </c>
      <c r="F71" s="22">
        <v>20</v>
      </c>
      <c r="G71" s="22">
        <v>60</v>
      </c>
      <c r="H71" s="22">
        <v>0</v>
      </c>
      <c r="I71" s="22">
        <v>27</v>
      </c>
      <c r="J71" s="22">
        <v>18</v>
      </c>
      <c r="K71" s="3">
        <v>41</v>
      </c>
      <c r="L71" s="3">
        <v>18</v>
      </c>
      <c r="M71" s="3">
        <v>60</v>
      </c>
      <c r="N71" s="3">
        <v>0</v>
      </c>
      <c r="O71" s="3"/>
      <c r="P71" s="3"/>
      <c r="Q71" s="3"/>
      <c r="R71" s="3"/>
      <c r="S71" s="3"/>
      <c r="T71" s="3"/>
      <c r="U71" s="3"/>
      <c r="V71" s="7"/>
      <c r="W71" s="9">
        <f>SUM(D71,F71,H71,J71,L71,N71,P71,R71,T71,V71)</f>
        <v>56</v>
      </c>
      <c r="X71" s="9">
        <f>MIN(D71,F71,H71,J71,L71,N71,P71,R71,V71,T71)</f>
        <v>0</v>
      </c>
      <c r="Y71" s="9">
        <f>W71-X71</f>
        <v>56</v>
      </c>
    </row>
    <row r="72" spans="1:26" ht="13.5" thickBot="1" x14ac:dyDescent="0.25">
      <c r="A72" s="16" t="s">
        <v>95</v>
      </c>
      <c r="B72" s="4" t="s">
        <v>23</v>
      </c>
      <c r="C72" s="4">
        <v>60</v>
      </c>
      <c r="D72" s="4">
        <v>0</v>
      </c>
      <c r="E72" s="22">
        <v>23</v>
      </c>
      <c r="F72" s="22">
        <v>19</v>
      </c>
      <c r="G72" s="22">
        <v>46</v>
      </c>
      <c r="H72" s="22">
        <v>19</v>
      </c>
      <c r="I72" s="21">
        <v>60</v>
      </c>
      <c r="J72" s="21">
        <v>0</v>
      </c>
      <c r="K72" s="26">
        <v>60</v>
      </c>
      <c r="L72" s="3">
        <v>0</v>
      </c>
      <c r="M72" s="3">
        <v>60</v>
      </c>
      <c r="N72" s="3">
        <v>0</v>
      </c>
      <c r="O72" s="3"/>
      <c r="P72" s="3"/>
      <c r="Q72" s="3"/>
      <c r="R72" s="3"/>
      <c r="S72" s="3"/>
      <c r="T72" s="3"/>
      <c r="U72" s="3"/>
      <c r="V72" s="7"/>
      <c r="W72" s="9">
        <f>SUM(D72,F72,H72,J72,L72,N72,P72,R72,T72,V72)</f>
        <v>38</v>
      </c>
      <c r="X72" s="9">
        <f>MIN(D72,F72,H72,J72,L72,N72,P72,R72,V72,T72)</f>
        <v>0</v>
      </c>
      <c r="Y72" s="9">
        <f>W72-X72</f>
        <v>38</v>
      </c>
    </row>
    <row r="73" spans="1:26" ht="13.5" thickBot="1" x14ac:dyDescent="0.25">
      <c r="A73" s="16" t="s">
        <v>96</v>
      </c>
      <c r="B73" s="4" t="s">
        <v>41</v>
      </c>
      <c r="C73" s="4">
        <v>60</v>
      </c>
      <c r="D73" s="4">
        <v>0</v>
      </c>
      <c r="E73" s="22">
        <v>32</v>
      </c>
      <c r="F73" s="22">
        <v>19</v>
      </c>
      <c r="G73" s="22">
        <v>14</v>
      </c>
      <c r="H73" s="22">
        <v>20</v>
      </c>
      <c r="I73" s="22">
        <v>60</v>
      </c>
      <c r="J73" s="22">
        <v>0</v>
      </c>
      <c r="K73" s="3">
        <v>30</v>
      </c>
      <c r="L73" s="3">
        <v>19</v>
      </c>
      <c r="M73" s="3">
        <v>30</v>
      </c>
      <c r="N73" s="3">
        <v>19</v>
      </c>
      <c r="O73" s="3"/>
      <c r="P73" s="3"/>
      <c r="Q73" s="3"/>
      <c r="R73" s="3"/>
      <c r="S73" s="3"/>
      <c r="T73" s="3"/>
      <c r="U73" s="3"/>
      <c r="V73" s="7"/>
      <c r="W73" s="9">
        <f>SUM(D73,F73,H73,J73,L73,N73,P73,R73,T73,V73)</f>
        <v>77</v>
      </c>
      <c r="X73" s="9">
        <f>MIN(D73,F73,H73,J73,L73,N73,P73,R73,V73,T73)</f>
        <v>0</v>
      </c>
      <c r="Y73" s="9">
        <f>W73-X73</f>
        <v>77</v>
      </c>
    </row>
    <row r="74" spans="1:26" ht="13.5" thickBot="1" x14ac:dyDescent="0.25">
      <c r="A74" s="16" t="s">
        <v>96</v>
      </c>
      <c r="B74" s="4" t="s">
        <v>25</v>
      </c>
      <c r="C74" s="4">
        <v>60</v>
      </c>
      <c r="D74" s="4">
        <v>0</v>
      </c>
      <c r="E74" s="23">
        <v>60</v>
      </c>
      <c r="F74" s="22">
        <v>0</v>
      </c>
      <c r="G74" s="23">
        <v>14</v>
      </c>
      <c r="H74" s="22">
        <v>19</v>
      </c>
      <c r="I74" s="21">
        <v>16</v>
      </c>
      <c r="J74" s="21">
        <v>15</v>
      </c>
      <c r="K74" s="3">
        <v>31</v>
      </c>
      <c r="L74" s="3">
        <v>18</v>
      </c>
      <c r="M74" s="3">
        <v>29</v>
      </c>
      <c r="N74" s="3">
        <v>20</v>
      </c>
      <c r="O74" s="3"/>
      <c r="P74" s="3"/>
      <c r="Q74" s="3"/>
      <c r="R74" s="3"/>
      <c r="S74" s="3"/>
      <c r="T74" s="3"/>
      <c r="U74" s="3"/>
      <c r="V74" s="7"/>
      <c r="W74" s="9">
        <f>SUM(D74,F74,H74,J74,L74,N74,P74,R74,T74,V74)</f>
        <v>72</v>
      </c>
      <c r="X74" s="9">
        <f>MIN(D74,F74,H74,J74,L74,N74,P74,R74,V74,T74)</f>
        <v>0</v>
      </c>
      <c r="Y74" s="9">
        <f>W74-X74</f>
        <v>72</v>
      </c>
    </row>
    <row r="75" spans="1:26" ht="13.5" thickBot="1" x14ac:dyDescent="0.25">
      <c r="A75" s="16" t="s">
        <v>96</v>
      </c>
      <c r="B75" s="4" t="s">
        <v>19</v>
      </c>
      <c r="C75" s="4">
        <v>60</v>
      </c>
      <c r="D75" s="4">
        <v>0</v>
      </c>
      <c r="E75" s="22">
        <v>15</v>
      </c>
      <c r="F75" s="22">
        <v>20</v>
      </c>
      <c r="G75" s="22">
        <v>60</v>
      </c>
      <c r="H75" s="22">
        <v>0</v>
      </c>
      <c r="I75" s="22">
        <v>10</v>
      </c>
      <c r="J75" s="22">
        <v>16</v>
      </c>
      <c r="K75" s="3">
        <v>20</v>
      </c>
      <c r="L75" s="3">
        <v>20</v>
      </c>
      <c r="M75" s="3">
        <v>60</v>
      </c>
      <c r="N75" s="3">
        <v>0</v>
      </c>
      <c r="O75" s="3"/>
      <c r="P75" s="3"/>
      <c r="Q75" s="3"/>
      <c r="R75" s="3"/>
      <c r="S75" s="3"/>
      <c r="T75" s="3"/>
      <c r="U75" s="3"/>
      <c r="V75" s="7"/>
      <c r="W75" s="9">
        <f>SUM(D75,F75,H75,J75,L75,N75,P75,R75,T75,V75)</f>
        <v>56</v>
      </c>
      <c r="X75" s="9">
        <f>MIN(D75,F75,H75,J75,L75,N75,P75,R75,V75,T75)</f>
        <v>0</v>
      </c>
      <c r="Y75" s="9">
        <f>W75-X75</f>
        <v>56</v>
      </c>
    </row>
    <row r="76" spans="1:26" x14ac:dyDescent="0.2">
      <c r="A76" s="5"/>
      <c r="B76" s="5"/>
      <c r="X76" s="18"/>
      <c r="Y76" s="18"/>
      <c r="Z76" s="5"/>
    </row>
    <row r="77" spans="1:26" x14ac:dyDescent="0.2">
      <c r="A77" s="5"/>
      <c r="B77" s="5"/>
      <c r="X77" s="19"/>
      <c r="Y77" s="19"/>
    </row>
    <row r="78" spans="1:26" x14ac:dyDescent="0.2">
      <c r="A78" s="5"/>
      <c r="B78" s="5"/>
      <c r="X78" s="19"/>
      <c r="Y78" s="19"/>
    </row>
    <row r="79" spans="1:26" x14ac:dyDescent="0.2">
      <c r="B79" s="5"/>
      <c r="C79" s="5"/>
      <c r="D79" s="5"/>
      <c r="X79" s="5"/>
    </row>
    <row r="80" spans="1:26" x14ac:dyDescent="0.2">
      <c r="B80" s="5"/>
      <c r="C80" s="5"/>
      <c r="D80" s="5"/>
    </row>
    <row r="81" spans="19:19" x14ac:dyDescent="0.2">
      <c r="S81" s="5"/>
    </row>
  </sheetData>
  <autoFilter ref="A2:A82"/>
  <sortState ref="A3:Y75">
    <sortCondition ref="A3:A75" customList="LIBRE,BLANCO,NEGRO,ROSA,AZUL,VERDE,MORADO,NARANJA,ROJO,AMARILLO,AMARILLO A,AMARILLO B,AMARILLO C"/>
    <sortCondition descending="1" ref="Y3:Y75"/>
    <sortCondition descending="1" ref="N3:N75"/>
    <sortCondition descending="1" ref="L3:L75"/>
    <sortCondition descending="1" ref="J3:J75"/>
    <sortCondition descending="1" ref="H3:H75"/>
    <sortCondition descending="1" ref="F3:F75"/>
    <sortCondition descending="1" ref="D3:D75"/>
  </sortState>
  <dataConsolidate>
    <dataRefs count="1">
      <dataRef ref="B2:B4" sheet="Hoja1"/>
    </dataRefs>
  </dataConsolidate>
  <mergeCells count="11">
    <mergeCell ref="U2:V2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rintOptions horizontalCentered="1" verticalCentered="1"/>
  <pageMargins left="0" right="0" top="0" bottom="0" header="0" footer="0"/>
  <pageSetup paperSize="9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LIBRE</vt:lpstr>
      <vt:lpstr>Hoja1!Print_Area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Clasificaciones Temporada 2017-2018</dc:title>
  <dc:creator>ANDRES G. O.</dc:creator>
  <cp:lastModifiedBy>Fco. Javier Guillén Torralba</cp:lastModifiedBy>
  <cp:lastPrinted>2017-10-21T15:29:15Z</cp:lastPrinted>
  <dcterms:created xsi:type="dcterms:W3CDTF">2014-11-07T10:45:31Z</dcterms:created>
  <dcterms:modified xsi:type="dcterms:W3CDTF">2018-02-24T16:14:42Z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b0b0c130-f1f3-404b-b0cb-d54d3b5a9414</vt:lpwstr>
  </property>
</Properties>
</file>